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16" i="1" l="1"/>
  <c r="I21" i="1" l="1"/>
  <c r="H12" i="1"/>
  <c r="I12" i="1"/>
  <c r="J12" i="1"/>
  <c r="I16" i="1"/>
  <c r="I13" i="1"/>
  <c r="I17" i="1"/>
  <c r="I7" i="1"/>
  <c r="I3" i="1"/>
  <c r="I4" i="1"/>
  <c r="I15" i="1"/>
  <c r="I14" i="1"/>
  <c r="I5" i="1"/>
  <c r="I11" i="1"/>
  <c r="I9" i="1"/>
  <c r="I22" i="1"/>
  <c r="I8" i="1"/>
  <c r="I20" i="1"/>
  <c r="I18" i="1"/>
  <c r="I10" i="1"/>
  <c r="I19" i="1"/>
  <c r="I6" i="1"/>
  <c r="H6" i="1"/>
  <c r="J6" i="1" l="1"/>
  <c r="H5" i="1"/>
  <c r="J5" i="1" s="1"/>
  <c r="H16" i="1"/>
  <c r="H21" i="1"/>
  <c r="J21" i="1" s="1"/>
  <c r="H19" i="1"/>
  <c r="J19" i="1" s="1"/>
  <c r="H22" i="1"/>
  <c r="J22" i="1" s="1"/>
  <c r="H11" i="1"/>
  <c r="J11" i="1" s="1"/>
  <c r="H13" i="1"/>
  <c r="J13" i="1" s="1"/>
  <c r="H9" i="1"/>
  <c r="J9" i="1" s="1"/>
  <c r="H3" i="1"/>
  <c r="J3" i="1" s="1"/>
  <c r="H14" i="1"/>
  <c r="J14" i="1" s="1"/>
  <c r="H7" i="1"/>
  <c r="J7" i="1" s="1"/>
  <c r="H8" i="1"/>
  <c r="J8" i="1" s="1"/>
  <c r="H18" i="1"/>
  <c r="J18" i="1" s="1"/>
  <c r="H10" i="1"/>
  <c r="J10" i="1" s="1"/>
  <c r="H20" i="1"/>
  <c r="J20" i="1" s="1"/>
  <c r="H15" i="1"/>
  <c r="J15" i="1" s="1"/>
  <c r="H4" i="1"/>
  <c r="J4" i="1" s="1"/>
  <c r="H17" i="1"/>
  <c r="J17" i="1" s="1"/>
</calcChain>
</file>

<file path=xl/sharedStrings.xml><?xml version="1.0" encoding="utf-8"?>
<sst xmlns="http://schemas.openxmlformats.org/spreadsheetml/2006/main" count="262" uniqueCount="93">
  <si>
    <t>序号</t>
  </si>
  <si>
    <t>姓名</t>
  </si>
  <si>
    <t>准考证号码</t>
  </si>
  <si>
    <t>报考专业代码</t>
  </si>
  <si>
    <t>报考专业名称</t>
  </si>
  <si>
    <t>初试成绩（500分）</t>
  </si>
  <si>
    <t>复试成绩（100分）</t>
  </si>
  <si>
    <t>初试成绩*50%</t>
  </si>
  <si>
    <t>复试成绩*50%</t>
  </si>
  <si>
    <t>总成绩</t>
  </si>
  <si>
    <t>备注</t>
    <phoneticPr fontId="3" type="noConversion"/>
  </si>
  <si>
    <t>林飞兰</t>
  </si>
  <si>
    <t>王槊</t>
  </si>
  <si>
    <t>王弈茗</t>
  </si>
  <si>
    <t>钟旺林</t>
  </si>
  <si>
    <t>杜次鲁</t>
  </si>
  <si>
    <t>彭国豪</t>
  </si>
  <si>
    <t>冯瑞雨</t>
  </si>
  <si>
    <t>熊涛</t>
  </si>
  <si>
    <t>王相权</t>
  </si>
  <si>
    <t>连雨珊</t>
  </si>
  <si>
    <t>谢嘉俊</t>
  </si>
  <si>
    <t>黄翔翔</t>
  </si>
  <si>
    <t>曾照航</t>
  </si>
  <si>
    <t>何阳</t>
  </si>
  <si>
    <t>郭亮</t>
  </si>
  <si>
    <t>唐海军</t>
  </si>
  <si>
    <t>101534002002266</t>
  </si>
  <si>
    <t>105114014213438</t>
  </si>
  <si>
    <t>104604999040019</t>
  </si>
  <si>
    <t>106984511417525</t>
  </si>
  <si>
    <t>103884210032071</t>
  </si>
  <si>
    <t>101074022010690</t>
  </si>
  <si>
    <t>105644000013289</t>
  </si>
  <si>
    <t>104234370607809</t>
  </si>
  <si>
    <t>102554240007271</t>
  </si>
  <si>
    <t>106154085900309</t>
  </si>
  <si>
    <t>104054085704009</t>
  </si>
  <si>
    <t>104604999040062</t>
  </si>
  <si>
    <t>104604999040164</t>
  </si>
  <si>
    <t>101534008004269</t>
  </si>
  <si>
    <t>110784123413331</t>
  </si>
  <si>
    <t>100084210009451</t>
  </si>
  <si>
    <t>104754085700027</t>
  </si>
  <si>
    <t>102254321905855</t>
  </si>
  <si>
    <t>106134081600013</t>
  </si>
  <si>
    <t>105364513105479</t>
  </si>
  <si>
    <t>102124085910814</t>
  </si>
  <si>
    <t>100164085704144</t>
  </si>
  <si>
    <t>107104411111452</t>
  </si>
  <si>
    <t>107034613400929</t>
  </si>
  <si>
    <t>101884210904289</t>
  </si>
  <si>
    <t>106264085900095</t>
  </si>
  <si>
    <t>105934430207609</t>
  </si>
  <si>
    <t>104334100704115</t>
  </si>
  <si>
    <t>104904103005130</t>
  </si>
  <si>
    <t>102934211009243</t>
  </si>
  <si>
    <t>116464210014091</t>
  </si>
  <si>
    <t>101424141300738</t>
  </si>
  <si>
    <t>105344330102841</t>
  </si>
  <si>
    <t>103614210007122</t>
  </si>
  <si>
    <t>102954211412636</t>
  </si>
  <si>
    <t>106184201000912</t>
  </si>
  <si>
    <t>085901</t>
    <phoneticPr fontId="3" type="noConversion"/>
  </si>
  <si>
    <t>土木工程（测绘工程方向）</t>
    <phoneticPr fontId="3" type="noConversion"/>
  </si>
  <si>
    <t>2024年青海大学地质工程学院硕士研究生复试成绩（土木工程）-测绘工程</t>
    <phoneticPr fontId="3" type="noConversion"/>
  </si>
  <si>
    <t>陶伟东</t>
    <phoneticPr fontId="3" type="noConversion"/>
  </si>
  <si>
    <t>杜嘉睿</t>
    <phoneticPr fontId="3" type="noConversion"/>
  </si>
  <si>
    <t>方劲峰</t>
    <phoneticPr fontId="3" type="noConversion"/>
  </si>
  <si>
    <t>冯双龙</t>
    <phoneticPr fontId="3" type="noConversion"/>
  </si>
  <si>
    <t>谷振坤</t>
    <phoneticPr fontId="3" type="noConversion"/>
  </si>
  <si>
    <t>郭荣荣</t>
    <phoneticPr fontId="3" type="noConversion"/>
  </si>
  <si>
    <t>韩淑慧</t>
    <phoneticPr fontId="3" type="noConversion"/>
  </si>
  <si>
    <t>黄新磊</t>
    <phoneticPr fontId="3" type="noConversion"/>
  </si>
  <si>
    <t>刘佳瑶</t>
    <phoneticPr fontId="3" type="noConversion"/>
  </si>
  <si>
    <t>任天宇</t>
    <phoneticPr fontId="3" type="noConversion"/>
  </si>
  <si>
    <t>王佳乐</t>
    <phoneticPr fontId="3" type="noConversion"/>
  </si>
  <si>
    <t>王强</t>
    <phoneticPr fontId="3" type="noConversion"/>
  </si>
  <si>
    <t>王新超</t>
    <phoneticPr fontId="3" type="noConversion"/>
  </si>
  <si>
    <t>杨贺铭</t>
    <phoneticPr fontId="3" type="noConversion"/>
  </si>
  <si>
    <t>喻金辉</t>
    <phoneticPr fontId="3" type="noConversion"/>
  </si>
  <si>
    <t>张喜珍</t>
    <phoneticPr fontId="3" type="noConversion"/>
  </si>
  <si>
    <t>张语晴</t>
    <phoneticPr fontId="3" type="noConversion"/>
  </si>
  <si>
    <t>赵心月</t>
    <phoneticPr fontId="3" type="noConversion"/>
  </si>
  <si>
    <t>赵兴昌</t>
    <phoneticPr fontId="3" type="noConversion"/>
  </si>
  <si>
    <t>郑泽彬</t>
    <phoneticPr fontId="3" type="noConversion"/>
  </si>
  <si>
    <t>105114014213438</t>
    <phoneticPr fontId="3" type="noConversion"/>
  </si>
  <si>
    <t>085901</t>
    <phoneticPr fontId="3" type="noConversion"/>
  </si>
  <si>
    <t>-</t>
  </si>
  <si>
    <t>085901</t>
  </si>
  <si>
    <t>土木工程（测绘工程方向）</t>
  </si>
  <si>
    <t>陶伟东</t>
  </si>
  <si>
    <t>缺考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</si>
</sst>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 "/>
    <numFmt numFmtId="178" formatCode="0.00_);[Red]\(0.00\)"/>
  </numFmts>
  <fonts count="7" x14ac:knownFonts="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B0F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0070C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zoomScaleNormal="100" workbookViewId="0">
      <selection activeCell="K3" sqref="K3:K15"/>
    </sheetView>
  </sheetViews>
  <sheetFormatPr defaultColWidth="9" defaultRowHeight="14.25" x14ac:dyDescent="0.2"/>
  <cols>
    <col min="1" max="1" width="5.375" style="9" customWidth="1"/>
    <col min="2" max="2" width="12.5" customWidth="1"/>
    <col min="3" max="3" width="20.125" style="1" customWidth="1"/>
    <col min="4" max="4" width="14" customWidth="1"/>
    <col min="5" max="5" width="23.875" customWidth="1"/>
    <col min="6" max="6" width="18.375" customWidth="1"/>
    <col min="7" max="7" width="19.5" customWidth="1"/>
    <col min="8" max="8" width="14.625" customWidth="1"/>
    <col min="9" max="10" width="13.75" customWidth="1"/>
    <col min="11" max="11" width="11.625" customWidth="1"/>
  </cols>
  <sheetData>
    <row r="1" spans="1:11" ht="26.45" customHeight="1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5.15" customHeight="1" x14ac:dyDescent="0.2">
      <c r="A2" s="4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2" t="s">
        <v>10</v>
      </c>
    </row>
    <row r="3" spans="1:11" s="8" customFormat="1" ht="26.1" customHeight="1" x14ac:dyDescent="0.2">
      <c r="A3" s="10">
        <v>1</v>
      </c>
      <c r="B3" s="10" t="s">
        <v>72</v>
      </c>
      <c r="C3" s="10" t="s">
        <v>43</v>
      </c>
      <c r="D3" s="10" t="s">
        <v>63</v>
      </c>
      <c r="E3" s="10" t="s">
        <v>64</v>
      </c>
      <c r="F3" s="11">
        <v>325</v>
      </c>
      <c r="G3" s="11">
        <v>86.2</v>
      </c>
      <c r="H3" s="11">
        <f t="shared" ref="H3:H22" si="0">F3*0.5</f>
        <v>162.5</v>
      </c>
      <c r="I3" s="11">
        <f t="shared" ref="I3:I22" si="1">G3*0.5</f>
        <v>43.1</v>
      </c>
      <c r="J3" s="11">
        <f t="shared" ref="J3:J22" si="2">I3+H3</f>
        <v>205.6</v>
      </c>
      <c r="K3" s="10"/>
    </row>
    <row r="4" spans="1:11" ht="26.1" customHeight="1" x14ac:dyDescent="0.2">
      <c r="A4" s="10">
        <v>2</v>
      </c>
      <c r="B4" s="10" t="s">
        <v>73</v>
      </c>
      <c r="C4" s="10" t="s">
        <v>60</v>
      </c>
      <c r="D4" s="10" t="s">
        <v>63</v>
      </c>
      <c r="E4" s="10" t="s">
        <v>64</v>
      </c>
      <c r="F4" s="11">
        <v>336</v>
      </c>
      <c r="G4" s="11">
        <v>72.400000000000006</v>
      </c>
      <c r="H4" s="11">
        <f t="shared" si="0"/>
        <v>168</v>
      </c>
      <c r="I4" s="11">
        <f t="shared" si="1"/>
        <v>36.200000000000003</v>
      </c>
      <c r="J4" s="11">
        <f t="shared" si="2"/>
        <v>204.2</v>
      </c>
      <c r="K4" s="10"/>
    </row>
    <row r="5" spans="1:11" s="8" customFormat="1" ht="26.1" customHeight="1" x14ac:dyDescent="0.2">
      <c r="A5" s="10">
        <v>3</v>
      </c>
      <c r="B5" s="10" t="s">
        <v>77</v>
      </c>
      <c r="C5" s="10" t="s">
        <v>29</v>
      </c>
      <c r="D5" s="12" t="s">
        <v>63</v>
      </c>
      <c r="E5" s="13" t="s">
        <v>64</v>
      </c>
      <c r="F5" s="11">
        <v>318</v>
      </c>
      <c r="G5" s="11">
        <v>80.2</v>
      </c>
      <c r="H5" s="11">
        <f t="shared" si="0"/>
        <v>159</v>
      </c>
      <c r="I5" s="11">
        <f t="shared" si="1"/>
        <v>40.1</v>
      </c>
      <c r="J5" s="11">
        <f t="shared" si="2"/>
        <v>199.1</v>
      </c>
      <c r="K5" s="10"/>
    </row>
    <row r="6" spans="1:11" ht="26.1" customHeight="1" x14ac:dyDescent="0.2">
      <c r="A6" s="10">
        <v>4</v>
      </c>
      <c r="B6" s="10" t="s">
        <v>66</v>
      </c>
      <c r="C6" s="10" t="s">
        <v>86</v>
      </c>
      <c r="D6" s="10" t="s">
        <v>87</v>
      </c>
      <c r="E6" s="10" t="s">
        <v>64</v>
      </c>
      <c r="F6" s="14">
        <v>312</v>
      </c>
      <c r="G6" s="14">
        <v>83.8</v>
      </c>
      <c r="H6" s="14">
        <f t="shared" si="0"/>
        <v>156</v>
      </c>
      <c r="I6" s="11">
        <f t="shared" si="1"/>
        <v>41.9</v>
      </c>
      <c r="J6" s="11">
        <f t="shared" si="2"/>
        <v>197.9</v>
      </c>
      <c r="K6" s="10"/>
    </row>
    <row r="7" spans="1:11" s="8" customFormat="1" ht="26.1" customHeight="1" x14ac:dyDescent="0.2">
      <c r="A7" s="10">
        <v>5</v>
      </c>
      <c r="B7" s="10" t="s">
        <v>71</v>
      </c>
      <c r="C7" s="10" t="s">
        <v>48</v>
      </c>
      <c r="D7" s="10" t="s">
        <v>63</v>
      </c>
      <c r="E7" s="10" t="s">
        <v>64</v>
      </c>
      <c r="F7" s="11">
        <v>308</v>
      </c>
      <c r="G7" s="11">
        <v>86</v>
      </c>
      <c r="H7" s="11">
        <f t="shared" si="0"/>
        <v>154</v>
      </c>
      <c r="I7" s="11">
        <f t="shared" si="1"/>
        <v>43</v>
      </c>
      <c r="J7" s="11">
        <f t="shared" si="2"/>
        <v>197</v>
      </c>
      <c r="K7" s="10"/>
    </row>
    <row r="8" spans="1:11" s="8" customFormat="1" ht="26.1" customHeight="1" x14ac:dyDescent="0.2">
      <c r="A8" s="10">
        <v>6</v>
      </c>
      <c r="B8" s="10" t="s">
        <v>81</v>
      </c>
      <c r="C8" s="10" t="s">
        <v>51</v>
      </c>
      <c r="D8" s="10" t="s">
        <v>63</v>
      </c>
      <c r="E8" s="10" t="s">
        <v>64</v>
      </c>
      <c r="F8" s="11">
        <v>316</v>
      </c>
      <c r="G8" s="11">
        <v>76</v>
      </c>
      <c r="H8" s="11">
        <f t="shared" si="0"/>
        <v>158</v>
      </c>
      <c r="I8" s="11">
        <f t="shared" si="1"/>
        <v>38</v>
      </c>
      <c r="J8" s="11">
        <f t="shared" si="2"/>
        <v>196</v>
      </c>
      <c r="K8" s="10"/>
    </row>
    <row r="9" spans="1:11" s="8" customFormat="1" ht="26.1" customHeight="1" x14ac:dyDescent="0.2">
      <c r="A9" s="10">
        <v>7</v>
      </c>
      <c r="B9" s="10" t="s">
        <v>79</v>
      </c>
      <c r="C9" s="10" t="s">
        <v>40</v>
      </c>
      <c r="D9" s="10" t="s">
        <v>63</v>
      </c>
      <c r="E9" s="10" t="s">
        <v>64</v>
      </c>
      <c r="F9" s="11">
        <v>309</v>
      </c>
      <c r="G9" s="11">
        <v>79.2</v>
      </c>
      <c r="H9" s="11">
        <f t="shared" si="0"/>
        <v>154.5</v>
      </c>
      <c r="I9" s="11">
        <f t="shared" si="1"/>
        <v>39.6</v>
      </c>
      <c r="J9" s="11">
        <f t="shared" si="2"/>
        <v>194.1</v>
      </c>
      <c r="K9" s="10"/>
    </row>
    <row r="10" spans="1:11" ht="26.1" customHeight="1" x14ac:dyDescent="0.2">
      <c r="A10" s="10">
        <v>8</v>
      </c>
      <c r="B10" s="10" t="s">
        <v>84</v>
      </c>
      <c r="C10" s="10" t="s">
        <v>54</v>
      </c>
      <c r="D10" s="10" t="s">
        <v>63</v>
      </c>
      <c r="E10" s="10" t="s">
        <v>64</v>
      </c>
      <c r="F10" s="11">
        <v>316</v>
      </c>
      <c r="G10" s="11">
        <v>70.8</v>
      </c>
      <c r="H10" s="11">
        <f t="shared" si="0"/>
        <v>158</v>
      </c>
      <c r="I10" s="11">
        <f t="shared" si="1"/>
        <v>35.4</v>
      </c>
      <c r="J10" s="11">
        <f t="shared" si="2"/>
        <v>193.4</v>
      </c>
      <c r="K10" s="10"/>
    </row>
    <row r="11" spans="1:11" s="8" customFormat="1" ht="26.1" customHeight="1" x14ac:dyDescent="0.2">
      <c r="A11" s="10">
        <v>9</v>
      </c>
      <c r="B11" s="10" t="s">
        <v>78</v>
      </c>
      <c r="C11" s="10" t="s">
        <v>38</v>
      </c>
      <c r="D11" s="10" t="s">
        <v>63</v>
      </c>
      <c r="E11" s="10" t="s">
        <v>64</v>
      </c>
      <c r="F11" s="11">
        <v>300</v>
      </c>
      <c r="G11" s="11">
        <v>86.2</v>
      </c>
      <c r="H11" s="11">
        <f t="shared" si="0"/>
        <v>150</v>
      </c>
      <c r="I11" s="11">
        <f t="shared" si="1"/>
        <v>43.1</v>
      </c>
      <c r="J11" s="11">
        <f t="shared" si="2"/>
        <v>193.1</v>
      </c>
      <c r="K11" s="10"/>
    </row>
    <row r="12" spans="1:11" s="8" customFormat="1" ht="26.1" customHeight="1" x14ac:dyDescent="0.2">
      <c r="A12" s="10">
        <v>10</v>
      </c>
      <c r="B12" s="10" t="s">
        <v>67</v>
      </c>
      <c r="C12" s="10" t="s">
        <v>36</v>
      </c>
      <c r="D12" s="10" t="s">
        <v>63</v>
      </c>
      <c r="E12" s="10" t="s">
        <v>64</v>
      </c>
      <c r="F12" s="11">
        <v>311</v>
      </c>
      <c r="G12" s="11">
        <v>72</v>
      </c>
      <c r="H12" s="11">
        <f t="shared" si="0"/>
        <v>155.5</v>
      </c>
      <c r="I12" s="11">
        <f t="shared" si="1"/>
        <v>36</v>
      </c>
      <c r="J12" s="11">
        <f t="shared" si="2"/>
        <v>191.5</v>
      </c>
      <c r="K12" s="10"/>
    </row>
    <row r="13" spans="1:11" ht="26.1" customHeight="1" x14ac:dyDescent="0.2">
      <c r="A13" s="10">
        <v>11</v>
      </c>
      <c r="B13" s="10" t="s">
        <v>69</v>
      </c>
      <c r="C13" s="10" t="s">
        <v>39</v>
      </c>
      <c r="D13" s="10" t="s">
        <v>63</v>
      </c>
      <c r="E13" s="10" t="s">
        <v>64</v>
      </c>
      <c r="F13" s="11">
        <v>300</v>
      </c>
      <c r="G13" s="11">
        <v>82.4</v>
      </c>
      <c r="H13" s="11">
        <f t="shared" si="0"/>
        <v>150</v>
      </c>
      <c r="I13" s="11">
        <f t="shared" si="1"/>
        <v>41.2</v>
      </c>
      <c r="J13" s="11">
        <f t="shared" si="2"/>
        <v>191.2</v>
      </c>
      <c r="K13" s="10"/>
    </row>
    <row r="14" spans="1:11" s="8" customFormat="1" ht="26.1" customHeight="1" x14ac:dyDescent="0.2">
      <c r="A14" s="10">
        <v>12</v>
      </c>
      <c r="B14" s="10" t="s">
        <v>76</v>
      </c>
      <c r="C14" s="10" t="s">
        <v>47</v>
      </c>
      <c r="D14" s="10" t="s">
        <v>63</v>
      </c>
      <c r="E14" s="10" t="s">
        <v>64</v>
      </c>
      <c r="F14" s="11">
        <v>310</v>
      </c>
      <c r="G14" s="11">
        <v>70.8</v>
      </c>
      <c r="H14" s="11">
        <f t="shared" si="0"/>
        <v>155</v>
      </c>
      <c r="I14" s="11">
        <f t="shared" si="1"/>
        <v>35.4</v>
      </c>
      <c r="J14" s="11">
        <f t="shared" si="2"/>
        <v>190.4</v>
      </c>
      <c r="K14" s="10"/>
    </row>
    <row r="15" spans="1:11" s="8" customFormat="1" ht="26.1" customHeight="1" x14ac:dyDescent="0.2">
      <c r="A15" s="10">
        <v>13</v>
      </c>
      <c r="B15" s="10" t="s">
        <v>74</v>
      </c>
      <c r="C15" s="10" t="s">
        <v>58</v>
      </c>
      <c r="D15" s="10" t="s">
        <v>63</v>
      </c>
      <c r="E15" s="10" t="s">
        <v>64</v>
      </c>
      <c r="F15" s="11">
        <v>307</v>
      </c>
      <c r="G15" s="11">
        <v>73</v>
      </c>
      <c r="H15" s="11">
        <f t="shared" si="0"/>
        <v>153.5</v>
      </c>
      <c r="I15" s="11">
        <f t="shared" si="1"/>
        <v>36.5</v>
      </c>
      <c r="J15" s="11">
        <f t="shared" si="2"/>
        <v>190</v>
      </c>
      <c r="K15" s="10"/>
    </row>
    <row r="16" spans="1:11" s="8" customFormat="1" ht="26.1" customHeight="1" x14ac:dyDescent="0.2">
      <c r="A16" s="10">
        <v>14</v>
      </c>
      <c r="B16" s="10" t="s">
        <v>68</v>
      </c>
      <c r="C16" s="10" t="s">
        <v>31</v>
      </c>
      <c r="D16" s="10" t="s">
        <v>63</v>
      </c>
      <c r="E16" s="10" t="s">
        <v>64</v>
      </c>
      <c r="F16" s="11">
        <v>303</v>
      </c>
      <c r="G16" s="11">
        <v>76</v>
      </c>
      <c r="H16" s="11">
        <f t="shared" si="0"/>
        <v>151.5</v>
      </c>
      <c r="I16" s="11">
        <f t="shared" si="1"/>
        <v>38</v>
      </c>
      <c r="J16" s="11">
        <f t="shared" si="2"/>
        <v>189.5</v>
      </c>
      <c r="K16" s="10"/>
    </row>
    <row r="17" spans="1:11" ht="26.1" customHeight="1" x14ac:dyDescent="0.2">
      <c r="A17" s="10">
        <v>15</v>
      </c>
      <c r="B17" s="10" t="s">
        <v>70</v>
      </c>
      <c r="C17" s="10" t="s">
        <v>27</v>
      </c>
      <c r="D17" s="12" t="s">
        <v>63</v>
      </c>
      <c r="E17" s="13" t="s">
        <v>64</v>
      </c>
      <c r="F17" s="11">
        <v>305</v>
      </c>
      <c r="G17" s="11">
        <v>73.8</v>
      </c>
      <c r="H17" s="11">
        <f t="shared" si="0"/>
        <v>152.5</v>
      </c>
      <c r="I17" s="11">
        <f t="shared" si="1"/>
        <v>36.9</v>
      </c>
      <c r="J17" s="11">
        <f t="shared" si="2"/>
        <v>189.4</v>
      </c>
      <c r="K17" s="14"/>
    </row>
    <row r="18" spans="1:11" ht="26.1" customHeight="1" x14ac:dyDescent="0.2">
      <c r="A18" s="10">
        <v>16</v>
      </c>
      <c r="B18" s="10" t="s">
        <v>83</v>
      </c>
      <c r="C18" s="10" t="s">
        <v>52</v>
      </c>
      <c r="D18" s="10" t="s">
        <v>63</v>
      </c>
      <c r="E18" s="10" t="s">
        <v>64</v>
      </c>
      <c r="F18" s="11">
        <v>300</v>
      </c>
      <c r="G18" s="11">
        <v>76.400000000000006</v>
      </c>
      <c r="H18" s="11">
        <f t="shared" si="0"/>
        <v>150</v>
      </c>
      <c r="I18" s="11">
        <f t="shared" si="1"/>
        <v>38.200000000000003</v>
      </c>
      <c r="J18" s="11">
        <f t="shared" si="2"/>
        <v>188.2</v>
      </c>
      <c r="K18" s="10"/>
    </row>
    <row r="19" spans="1:11" s="8" customFormat="1" ht="26.1" customHeight="1" x14ac:dyDescent="0.2">
      <c r="A19" s="10">
        <v>17</v>
      </c>
      <c r="B19" s="10" t="s">
        <v>85</v>
      </c>
      <c r="C19" s="10" t="s">
        <v>33</v>
      </c>
      <c r="D19" s="10" t="s">
        <v>63</v>
      </c>
      <c r="E19" s="10" t="s">
        <v>64</v>
      </c>
      <c r="F19" s="11">
        <v>297</v>
      </c>
      <c r="G19" s="11">
        <v>73</v>
      </c>
      <c r="H19" s="11">
        <f t="shared" si="0"/>
        <v>148.5</v>
      </c>
      <c r="I19" s="11">
        <f t="shared" si="1"/>
        <v>36.5</v>
      </c>
      <c r="J19" s="11">
        <f t="shared" si="2"/>
        <v>185</v>
      </c>
      <c r="K19" s="10"/>
    </row>
    <row r="20" spans="1:11" ht="26.1" customHeight="1" x14ac:dyDescent="0.2">
      <c r="A20" s="10">
        <v>18</v>
      </c>
      <c r="B20" s="10" t="s">
        <v>82</v>
      </c>
      <c r="C20" s="10" t="s">
        <v>55</v>
      </c>
      <c r="D20" s="10" t="s">
        <v>63</v>
      </c>
      <c r="E20" s="10" t="s">
        <v>64</v>
      </c>
      <c r="F20" s="11">
        <v>296</v>
      </c>
      <c r="G20" s="11">
        <v>73.8</v>
      </c>
      <c r="H20" s="11">
        <f t="shared" si="0"/>
        <v>148</v>
      </c>
      <c r="I20" s="11">
        <f t="shared" si="1"/>
        <v>36.9</v>
      </c>
      <c r="J20" s="11">
        <f t="shared" si="2"/>
        <v>184.9</v>
      </c>
      <c r="K20" s="10"/>
    </row>
    <row r="21" spans="1:11" ht="26.1" customHeight="1" x14ac:dyDescent="0.2">
      <c r="A21" s="10">
        <v>19</v>
      </c>
      <c r="B21" s="10" t="s">
        <v>75</v>
      </c>
      <c r="C21" s="10" t="s">
        <v>32</v>
      </c>
      <c r="D21" s="10" t="s">
        <v>63</v>
      </c>
      <c r="E21" s="10" t="s">
        <v>64</v>
      </c>
      <c r="F21" s="11">
        <v>298</v>
      </c>
      <c r="G21" s="11">
        <v>71.2</v>
      </c>
      <c r="H21" s="11">
        <f t="shared" si="0"/>
        <v>149</v>
      </c>
      <c r="I21" s="11">
        <f t="shared" si="1"/>
        <v>35.6</v>
      </c>
      <c r="J21" s="11">
        <f t="shared" si="2"/>
        <v>184.6</v>
      </c>
      <c r="K21" s="10"/>
    </row>
    <row r="22" spans="1:11" ht="26.1" customHeight="1" x14ac:dyDescent="0.2">
      <c r="A22" s="10">
        <v>20</v>
      </c>
      <c r="B22" s="10" t="s">
        <v>80</v>
      </c>
      <c r="C22" s="10" t="s">
        <v>35</v>
      </c>
      <c r="D22" s="10" t="s">
        <v>63</v>
      </c>
      <c r="E22" s="10" t="s">
        <v>64</v>
      </c>
      <c r="F22" s="11">
        <v>296</v>
      </c>
      <c r="G22" s="11">
        <v>69.400000000000006</v>
      </c>
      <c r="H22" s="11">
        <f t="shared" si="0"/>
        <v>148</v>
      </c>
      <c r="I22" s="11">
        <f t="shared" si="1"/>
        <v>34.700000000000003</v>
      </c>
      <c r="J22" s="11">
        <f t="shared" si="2"/>
        <v>182.7</v>
      </c>
      <c r="K22" s="10"/>
    </row>
    <row r="23" spans="1:11" ht="26.1" customHeight="1" x14ac:dyDescent="0.2">
      <c r="A23" s="4">
        <v>21</v>
      </c>
      <c r="B23" s="4" t="s">
        <v>23</v>
      </c>
      <c r="C23" s="4" t="s">
        <v>57</v>
      </c>
      <c r="D23" s="4" t="s">
        <v>89</v>
      </c>
      <c r="E23" s="4" t="s">
        <v>90</v>
      </c>
      <c r="F23" s="7" t="s">
        <v>88</v>
      </c>
      <c r="G23" s="7" t="s">
        <v>88</v>
      </c>
      <c r="H23" s="7" t="s">
        <v>88</v>
      </c>
      <c r="I23" s="7" t="s">
        <v>88</v>
      </c>
      <c r="J23" s="7" t="s">
        <v>88</v>
      </c>
      <c r="K23" s="4" t="s">
        <v>92</v>
      </c>
    </row>
    <row r="24" spans="1:11" s="8" customFormat="1" ht="26.1" customHeight="1" x14ac:dyDescent="0.2">
      <c r="A24" s="4">
        <v>22</v>
      </c>
      <c r="B24" s="4" t="s">
        <v>15</v>
      </c>
      <c r="C24" s="4" t="s">
        <v>42</v>
      </c>
      <c r="D24" s="4" t="s">
        <v>89</v>
      </c>
      <c r="E24" s="4" t="s">
        <v>90</v>
      </c>
      <c r="F24" s="7" t="s">
        <v>88</v>
      </c>
      <c r="G24" s="7" t="s">
        <v>88</v>
      </c>
      <c r="H24" s="7" t="s">
        <v>88</v>
      </c>
      <c r="I24" s="7" t="s">
        <v>88</v>
      </c>
      <c r="J24" s="7" t="s">
        <v>88</v>
      </c>
      <c r="K24" s="4" t="s">
        <v>92</v>
      </c>
    </row>
    <row r="25" spans="1:11" s="8" customFormat="1" ht="26.1" customHeight="1" x14ac:dyDescent="0.2">
      <c r="A25" s="4">
        <v>23</v>
      </c>
      <c r="B25" s="4" t="s">
        <v>17</v>
      </c>
      <c r="C25" s="4" t="s">
        <v>45</v>
      </c>
      <c r="D25" s="4" t="s">
        <v>89</v>
      </c>
      <c r="E25" s="4" t="s">
        <v>90</v>
      </c>
      <c r="F25" s="7" t="s">
        <v>88</v>
      </c>
      <c r="G25" s="7" t="s">
        <v>88</v>
      </c>
      <c r="H25" s="7" t="s">
        <v>88</v>
      </c>
      <c r="I25" s="7" t="s">
        <v>88</v>
      </c>
      <c r="J25" s="7" t="s">
        <v>88</v>
      </c>
      <c r="K25" s="4" t="s">
        <v>92</v>
      </c>
    </row>
    <row r="26" spans="1:11" ht="26.1" customHeight="1" x14ac:dyDescent="0.2">
      <c r="A26" s="4">
        <v>24</v>
      </c>
      <c r="B26" s="4" t="s">
        <v>25</v>
      </c>
      <c r="C26" s="4" t="s">
        <v>61</v>
      </c>
      <c r="D26" s="4" t="s">
        <v>89</v>
      </c>
      <c r="E26" s="4" t="s">
        <v>90</v>
      </c>
      <c r="F26" s="7" t="s">
        <v>88</v>
      </c>
      <c r="G26" s="7" t="s">
        <v>88</v>
      </c>
      <c r="H26" s="7" t="s">
        <v>88</v>
      </c>
      <c r="I26" s="7" t="s">
        <v>88</v>
      </c>
      <c r="J26" s="7" t="s">
        <v>88</v>
      </c>
      <c r="K26" s="4" t="s">
        <v>92</v>
      </c>
    </row>
    <row r="27" spans="1:11" ht="26.1" customHeight="1" x14ac:dyDescent="0.2">
      <c r="A27" s="4">
        <v>25</v>
      </c>
      <c r="B27" s="4" t="s">
        <v>24</v>
      </c>
      <c r="C27" s="4" t="s">
        <v>59</v>
      </c>
      <c r="D27" s="4" t="s">
        <v>89</v>
      </c>
      <c r="E27" s="4" t="s">
        <v>90</v>
      </c>
      <c r="F27" s="7" t="s">
        <v>88</v>
      </c>
      <c r="G27" s="7" t="s">
        <v>88</v>
      </c>
      <c r="H27" s="7" t="s">
        <v>88</v>
      </c>
      <c r="I27" s="7" t="s">
        <v>88</v>
      </c>
      <c r="J27" s="7" t="s">
        <v>88</v>
      </c>
      <c r="K27" s="4" t="s">
        <v>92</v>
      </c>
    </row>
    <row r="28" spans="1:11" s="8" customFormat="1" ht="26.1" customHeight="1" x14ac:dyDescent="0.2">
      <c r="A28" s="4">
        <v>26</v>
      </c>
      <c r="B28" s="4" t="s">
        <v>22</v>
      </c>
      <c r="C28" s="4" t="s">
        <v>56</v>
      </c>
      <c r="D28" s="4" t="s">
        <v>89</v>
      </c>
      <c r="E28" s="4" t="s">
        <v>90</v>
      </c>
      <c r="F28" s="7" t="s">
        <v>88</v>
      </c>
      <c r="G28" s="7" t="s">
        <v>88</v>
      </c>
      <c r="H28" s="7" t="s">
        <v>88</v>
      </c>
      <c r="I28" s="7" t="s">
        <v>88</v>
      </c>
      <c r="J28" s="7" t="s">
        <v>88</v>
      </c>
      <c r="K28" s="4" t="s">
        <v>92</v>
      </c>
    </row>
    <row r="29" spans="1:11" s="8" customFormat="1" ht="26.1" customHeight="1" x14ac:dyDescent="0.2">
      <c r="A29" s="4">
        <v>27</v>
      </c>
      <c r="B29" s="4" t="s">
        <v>20</v>
      </c>
      <c r="C29" s="4" t="s">
        <v>50</v>
      </c>
      <c r="D29" s="4" t="s">
        <v>89</v>
      </c>
      <c r="E29" s="4" t="s">
        <v>90</v>
      </c>
      <c r="F29" s="7" t="s">
        <v>88</v>
      </c>
      <c r="G29" s="7" t="s">
        <v>88</v>
      </c>
      <c r="H29" s="7" t="s">
        <v>88</v>
      </c>
      <c r="I29" s="7" t="s">
        <v>88</v>
      </c>
      <c r="J29" s="7" t="s">
        <v>88</v>
      </c>
      <c r="K29" s="4" t="s">
        <v>92</v>
      </c>
    </row>
    <row r="30" spans="1:11" ht="26.1" customHeight="1" x14ac:dyDescent="0.2">
      <c r="A30" s="4">
        <v>28</v>
      </c>
      <c r="B30" s="4" t="s">
        <v>11</v>
      </c>
      <c r="C30" s="4" t="s">
        <v>30</v>
      </c>
      <c r="D30" s="5" t="s">
        <v>89</v>
      </c>
      <c r="E30" s="6" t="s">
        <v>90</v>
      </c>
      <c r="F30" s="7" t="s">
        <v>88</v>
      </c>
      <c r="G30" s="7" t="s">
        <v>88</v>
      </c>
      <c r="H30" s="7" t="s">
        <v>88</v>
      </c>
      <c r="I30" s="7" t="s">
        <v>88</v>
      </c>
      <c r="J30" s="7" t="s">
        <v>88</v>
      </c>
      <c r="K30" s="4" t="s">
        <v>92</v>
      </c>
    </row>
    <row r="31" spans="1:11" s="8" customFormat="1" ht="26.1" customHeight="1" x14ac:dyDescent="0.2">
      <c r="A31" s="4">
        <v>29</v>
      </c>
      <c r="B31" s="4" t="s">
        <v>16</v>
      </c>
      <c r="C31" s="4" t="s">
        <v>44</v>
      </c>
      <c r="D31" s="4" t="s">
        <v>89</v>
      </c>
      <c r="E31" s="4" t="s">
        <v>90</v>
      </c>
      <c r="F31" s="7" t="s">
        <v>88</v>
      </c>
      <c r="G31" s="7" t="s">
        <v>88</v>
      </c>
      <c r="H31" s="7" t="s">
        <v>88</v>
      </c>
      <c r="I31" s="7" t="s">
        <v>88</v>
      </c>
      <c r="J31" s="7" t="s">
        <v>88</v>
      </c>
      <c r="K31" s="4" t="s">
        <v>92</v>
      </c>
    </row>
    <row r="32" spans="1:11" s="8" customFormat="1" ht="26.1" customHeight="1" x14ac:dyDescent="0.2">
      <c r="A32" s="4">
        <v>30</v>
      </c>
      <c r="B32" s="4" t="s">
        <v>26</v>
      </c>
      <c r="C32" s="4" t="s">
        <v>62</v>
      </c>
      <c r="D32" s="4" t="s">
        <v>89</v>
      </c>
      <c r="E32" s="4" t="s">
        <v>90</v>
      </c>
      <c r="F32" s="7" t="s">
        <v>88</v>
      </c>
      <c r="G32" s="7" t="s">
        <v>88</v>
      </c>
      <c r="H32" s="7" t="s">
        <v>88</v>
      </c>
      <c r="I32" s="7" t="s">
        <v>88</v>
      </c>
      <c r="J32" s="7" t="s">
        <v>88</v>
      </c>
      <c r="K32" s="4" t="s">
        <v>92</v>
      </c>
    </row>
    <row r="33" spans="1:11" ht="26.1" customHeight="1" x14ac:dyDescent="0.2">
      <c r="A33" s="4">
        <v>31</v>
      </c>
      <c r="B33" s="4" t="s">
        <v>91</v>
      </c>
      <c r="C33" s="4" t="s">
        <v>28</v>
      </c>
      <c r="D33" s="5" t="s">
        <v>89</v>
      </c>
      <c r="E33" s="6" t="s">
        <v>90</v>
      </c>
      <c r="F33" s="7" t="s">
        <v>88</v>
      </c>
      <c r="G33" s="7" t="s">
        <v>88</v>
      </c>
      <c r="H33" s="7" t="s">
        <v>88</v>
      </c>
      <c r="I33" s="7" t="s">
        <v>88</v>
      </c>
      <c r="J33" s="7" t="s">
        <v>88</v>
      </c>
      <c r="K33" s="4" t="s">
        <v>92</v>
      </c>
    </row>
    <row r="34" spans="1:11" ht="26.1" customHeight="1" x14ac:dyDescent="0.2">
      <c r="A34" s="4">
        <v>32</v>
      </c>
      <c r="B34" s="4" t="s">
        <v>12</v>
      </c>
      <c r="C34" s="4" t="s">
        <v>34</v>
      </c>
      <c r="D34" s="4" t="s">
        <v>89</v>
      </c>
      <c r="E34" s="4" t="s">
        <v>90</v>
      </c>
      <c r="F34" s="7" t="s">
        <v>88</v>
      </c>
      <c r="G34" s="7" t="s">
        <v>88</v>
      </c>
      <c r="H34" s="7" t="s">
        <v>88</v>
      </c>
      <c r="I34" s="7" t="s">
        <v>88</v>
      </c>
      <c r="J34" s="7" t="s">
        <v>88</v>
      </c>
      <c r="K34" s="4" t="s">
        <v>92</v>
      </c>
    </row>
    <row r="35" spans="1:11" s="8" customFormat="1" ht="26.1" customHeight="1" x14ac:dyDescent="0.2">
      <c r="A35" s="4">
        <v>33</v>
      </c>
      <c r="B35" s="4" t="s">
        <v>19</v>
      </c>
      <c r="C35" s="4" t="s">
        <v>49</v>
      </c>
      <c r="D35" s="4" t="s">
        <v>89</v>
      </c>
      <c r="E35" s="4" t="s">
        <v>90</v>
      </c>
      <c r="F35" s="7" t="s">
        <v>88</v>
      </c>
      <c r="G35" s="7" t="s">
        <v>88</v>
      </c>
      <c r="H35" s="7" t="s">
        <v>88</v>
      </c>
      <c r="I35" s="7" t="s">
        <v>88</v>
      </c>
      <c r="J35" s="7" t="s">
        <v>88</v>
      </c>
      <c r="K35" s="4" t="s">
        <v>92</v>
      </c>
    </row>
    <row r="36" spans="1:11" ht="26.1" customHeight="1" x14ac:dyDescent="0.2">
      <c r="A36" s="4">
        <v>34</v>
      </c>
      <c r="B36" s="4" t="s">
        <v>13</v>
      </c>
      <c r="C36" s="4" t="s">
        <v>37</v>
      </c>
      <c r="D36" s="4" t="s">
        <v>89</v>
      </c>
      <c r="E36" s="4" t="s">
        <v>90</v>
      </c>
      <c r="F36" s="7" t="s">
        <v>88</v>
      </c>
      <c r="G36" s="7" t="s">
        <v>88</v>
      </c>
      <c r="H36" s="7" t="s">
        <v>88</v>
      </c>
      <c r="I36" s="7" t="s">
        <v>88</v>
      </c>
      <c r="J36" s="7" t="s">
        <v>88</v>
      </c>
      <c r="K36" s="4" t="s">
        <v>92</v>
      </c>
    </row>
    <row r="37" spans="1:11" s="8" customFormat="1" ht="26.1" customHeight="1" x14ac:dyDescent="0.2">
      <c r="A37" s="4">
        <v>35</v>
      </c>
      <c r="B37" s="4" t="s">
        <v>21</v>
      </c>
      <c r="C37" s="4" t="s">
        <v>53</v>
      </c>
      <c r="D37" s="4" t="s">
        <v>89</v>
      </c>
      <c r="E37" s="4" t="s">
        <v>90</v>
      </c>
      <c r="F37" s="7" t="s">
        <v>88</v>
      </c>
      <c r="G37" s="7" t="s">
        <v>88</v>
      </c>
      <c r="H37" s="7" t="s">
        <v>88</v>
      </c>
      <c r="I37" s="7" t="s">
        <v>88</v>
      </c>
      <c r="J37" s="7" t="s">
        <v>88</v>
      </c>
      <c r="K37" s="4" t="s">
        <v>92</v>
      </c>
    </row>
    <row r="38" spans="1:11" ht="26.1" customHeight="1" x14ac:dyDescent="0.2">
      <c r="A38" s="4">
        <v>36</v>
      </c>
      <c r="B38" s="4" t="s">
        <v>18</v>
      </c>
      <c r="C38" s="4" t="s">
        <v>46</v>
      </c>
      <c r="D38" s="4" t="s">
        <v>89</v>
      </c>
      <c r="E38" s="4" t="s">
        <v>90</v>
      </c>
      <c r="F38" s="7" t="s">
        <v>88</v>
      </c>
      <c r="G38" s="7" t="s">
        <v>88</v>
      </c>
      <c r="H38" s="7" t="s">
        <v>88</v>
      </c>
      <c r="I38" s="7" t="s">
        <v>88</v>
      </c>
      <c r="J38" s="7" t="s">
        <v>88</v>
      </c>
      <c r="K38" s="4" t="s">
        <v>92</v>
      </c>
    </row>
    <row r="39" spans="1:11" ht="26.1" customHeight="1" x14ac:dyDescent="0.2">
      <c r="A39" s="4">
        <v>37</v>
      </c>
      <c r="B39" s="4" t="s">
        <v>14</v>
      </c>
      <c r="C39" s="4" t="s">
        <v>41</v>
      </c>
      <c r="D39" s="4" t="s">
        <v>89</v>
      </c>
      <c r="E39" s="4" t="s">
        <v>90</v>
      </c>
      <c r="F39" s="7" t="s">
        <v>88</v>
      </c>
      <c r="G39" s="7" t="s">
        <v>88</v>
      </c>
      <c r="H39" s="7" t="s">
        <v>88</v>
      </c>
      <c r="I39" s="7" t="s">
        <v>88</v>
      </c>
      <c r="J39" s="7" t="s">
        <v>88</v>
      </c>
      <c r="K39" s="4" t="s">
        <v>92</v>
      </c>
    </row>
  </sheetData>
  <sortState ref="A3:K39">
    <sortCondition descending="1" ref="J2"/>
  </sortState>
  <mergeCells count="1">
    <mergeCell ref="A1:K1"/>
  </mergeCells>
  <phoneticPr fontId="3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2024-04-11T06:45:23Z</cp:lastPrinted>
  <dcterms:created xsi:type="dcterms:W3CDTF">2020-05-23T07:23:00Z</dcterms:created>
  <dcterms:modified xsi:type="dcterms:W3CDTF">2024-04-11T07:11:42Z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40886A3748374D69A7261446C24A13F7</vt:lpwstr>
  </property>
</Properties>
</file>