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AD177D2-9461-4A8E-BD92-A6FB021CF428}" xr6:coauthVersionLast="45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3" i="1"/>
  <c r="L5" i="1" l="1"/>
  <c r="M3" i="1" l="1"/>
  <c r="L3" i="1"/>
  <c r="M6" i="1"/>
  <c r="L6" i="1"/>
  <c r="M4" i="1" l="1"/>
  <c r="L7" i="1" l="1"/>
  <c r="L4" i="1"/>
</calcChain>
</file>

<file path=xl/sharedStrings.xml><?xml version="1.0" encoding="utf-8"?>
<sst xmlns="http://schemas.openxmlformats.org/spreadsheetml/2006/main" count="41" uniqueCount="32">
  <si>
    <t>序号</t>
  </si>
  <si>
    <t>姓名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</si>
  <si>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</si>
  <si>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</si>
  <si>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</si>
  <si>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</si>
  <si>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</si>
  <si>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</si>
  <si>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</si>
  <si>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黄霆梅</t>
  </si>
  <si>
    <t>081801</t>
    <phoneticPr fontId="3" type="noConversion"/>
  </si>
  <si>
    <t>矿产普查与勘探</t>
    <phoneticPr fontId="3" type="noConversion"/>
  </si>
  <si>
    <t>107435081801001</t>
    <phoneticPr fontId="3" type="noConversion"/>
  </si>
  <si>
    <t>107435081801002</t>
    <phoneticPr fontId="3" type="noConversion"/>
  </si>
  <si>
    <t>范宇琳</t>
    <phoneticPr fontId="3" type="noConversion"/>
  </si>
  <si>
    <t>陕晓青</t>
  </si>
  <si>
    <t>107435081803005</t>
    <phoneticPr fontId="3" type="noConversion"/>
  </si>
  <si>
    <t>081803</t>
    <phoneticPr fontId="3" type="noConversion"/>
  </si>
  <si>
    <t>地质工程</t>
    <phoneticPr fontId="3" type="noConversion"/>
  </si>
  <si>
    <t>孙启业</t>
    <phoneticPr fontId="3" type="noConversion"/>
  </si>
  <si>
    <t>107435081803004</t>
    <phoneticPr fontId="3" type="noConversion"/>
  </si>
  <si>
    <t>张发有</t>
    <phoneticPr fontId="3" type="noConversion"/>
  </si>
  <si>
    <t>107435085701001</t>
    <phoneticPr fontId="3" type="noConversion"/>
  </si>
  <si>
    <t>085701</t>
    <phoneticPr fontId="3" type="noConversion"/>
  </si>
  <si>
    <t>环境工程</t>
    <phoneticPr fontId="3" type="noConversion"/>
  </si>
  <si>
    <t>2025年青海大学地质工程学院-一志愿上线硕士研究生成绩公示</t>
    <phoneticPr fontId="3" type="noConversion"/>
  </si>
  <si>
    <t>考生编号</t>
    <phoneticPr fontId="3" type="noConversion"/>
  </si>
  <si>
    <t>政治理论</t>
    <phoneticPr fontId="3" type="noConversion"/>
  </si>
  <si>
    <t>外国语</t>
    <phoneticPr fontId="3" type="noConversion"/>
  </si>
  <si>
    <t>业务课1</t>
    <phoneticPr fontId="3" type="noConversion"/>
  </si>
  <si>
    <t>业务课2</t>
    <phoneticPr fontId="3" type="noConversion"/>
  </si>
  <si>
    <t>拟录取专业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</si>
</sst>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 "/>
  </numFmts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selection activeCell="N12" sqref="N12"/>
    </sheetView>
  </sheetViews>
  <sheetFormatPr defaultColWidth="9" defaultRowHeight="13.8" x14ac:dyDescent="0.25"/>
  <cols>
    <col min="1" max="1" width="5.33203125" customWidth="1"/>
    <col min="2" max="2" width="9.44140625" customWidth="1"/>
    <col min="3" max="3" width="20.109375" style="1" customWidth="1"/>
    <col min="4" max="4" width="13" customWidth="1"/>
    <col min="5" max="5" width="16.77734375" customWidth="1"/>
    <col min="6" max="6" width="8.44140625" customWidth="1"/>
    <col min="7" max="7" width="9.21875" customWidth="1"/>
    <col min="8" max="8" width="9.44140625" customWidth="1"/>
    <col min="9" max="9" width="9.33203125" customWidth="1"/>
    <col min="10" max="10" width="12.109375" customWidth="1"/>
    <col min="11" max="11" width="11.6640625" customWidth="1"/>
    <col min="12" max="12" width="10" customWidth="1"/>
    <col min="13" max="13" width="9.88671875" customWidth="1"/>
    <col min="14" max="14" width="13.77734375" customWidth="1"/>
    <col min="15" max="15" width="15.33203125" customWidth="1"/>
  </cols>
  <sheetData>
    <row r="1" spans="1:15" ht="26.4" customHeight="1" x14ac:dyDescent="0.25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7.200000000000003" customHeight="1" x14ac:dyDescent="0.25">
      <c r="A2" s="2" t="s">
        <v>0</v>
      </c>
      <c r="B2" s="2" t="s">
        <v>1</v>
      </c>
      <c r="C2" s="3" t="s">
        <v>26</v>
      </c>
      <c r="D2" s="2" t="s">
        <v>2</v>
      </c>
      <c r="E2" s="2" t="s">
        <v>3</v>
      </c>
      <c r="F2" s="2" t="s">
        <v>27</v>
      </c>
      <c r="G2" s="2" t="s">
        <v>28</v>
      </c>
      <c r="H2" s="2" t="s">
        <v>29</v>
      </c>
      <c r="I2" s="2" t="s">
        <v>30</v>
      </c>
      <c r="J2" s="6" t="s">
        <v>4</v>
      </c>
      <c r="K2" s="6" t="s">
        <v>5</v>
      </c>
      <c r="L2" s="6" t="s">
        <v>6</v>
      </c>
      <c r="M2" s="6" t="s">
        <v>7</v>
      </c>
      <c r="N2" s="2" t="s">
        <v>8</v>
      </c>
      <c r="O2" s="2" t="s">
        <v>31</v>
      </c>
    </row>
    <row r="3" spans="1:15" ht="37.200000000000003" customHeight="1" x14ac:dyDescent="0.25">
      <c r="A3" s="2">
        <v>1</v>
      </c>
      <c r="B3" s="2" t="s">
        <v>14</v>
      </c>
      <c r="C3" s="5" t="s">
        <v>13</v>
      </c>
      <c r="D3" s="5" t="s">
        <v>10</v>
      </c>
      <c r="E3" s="2" t="s">
        <v>11</v>
      </c>
      <c r="F3" s="2">
        <v>67</v>
      </c>
      <c r="G3" s="2">
        <v>36</v>
      </c>
      <c r="H3" s="2">
        <v>54</v>
      </c>
      <c r="I3" s="2">
        <v>128</v>
      </c>
      <c r="J3" s="4">
        <v>285</v>
      </c>
      <c r="K3" s="4">
        <v>83.5</v>
      </c>
      <c r="L3" s="4">
        <f t="shared" ref="L3" si="0">J3*0.5</f>
        <v>142.5</v>
      </c>
      <c r="M3" s="4">
        <f t="shared" ref="M3" si="1">K3*0.5</f>
        <v>41.75</v>
      </c>
      <c r="N3" s="4">
        <f>L3+M3</f>
        <v>184.25</v>
      </c>
      <c r="O3" s="2" t="s">
        <v>11</v>
      </c>
    </row>
    <row r="4" spans="1:15" ht="26.1" customHeight="1" x14ac:dyDescent="0.25">
      <c r="A4" s="2">
        <v>2</v>
      </c>
      <c r="B4" s="2" t="s">
        <v>9</v>
      </c>
      <c r="C4" s="5" t="s">
        <v>12</v>
      </c>
      <c r="D4" s="5" t="s">
        <v>10</v>
      </c>
      <c r="E4" s="2" t="s">
        <v>11</v>
      </c>
      <c r="F4" s="2">
        <v>67</v>
      </c>
      <c r="G4" s="2">
        <v>36</v>
      </c>
      <c r="H4" s="2">
        <v>63</v>
      </c>
      <c r="I4" s="2">
        <v>123</v>
      </c>
      <c r="J4" s="4">
        <v>289</v>
      </c>
      <c r="K4" s="4">
        <v>76</v>
      </c>
      <c r="L4" s="4">
        <f t="shared" ref="L4:M7" si="2">J4*0.5</f>
        <v>144.5</v>
      </c>
      <c r="M4" s="4">
        <f t="shared" si="2"/>
        <v>38</v>
      </c>
      <c r="N4" s="4">
        <f t="shared" ref="N4:N7" si="3">L4+M4</f>
        <v>182.5</v>
      </c>
      <c r="O4" s="2" t="s">
        <v>11</v>
      </c>
    </row>
    <row r="5" spans="1:15" ht="26.1" customHeight="1" x14ac:dyDescent="0.25">
      <c r="A5" s="2">
        <v>3</v>
      </c>
      <c r="B5" s="2" t="s">
        <v>15</v>
      </c>
      <c r="C5" s="5" t="s">
        <v>16</v>
      </c>
      <c r="D5" s="5" t="s">
        <v>17</v>
      </c>
      <c r="E5" s="2" t="s">
        <v>18</v>
      </c>
      <c r="F5" s="2">
        <v>77</v>
      </c>
      <c r="G5" s="2">
        <v>43</v>
      </c>
      <c r="H5" s="2">
        <v>39</v>
      </c>
      <c r="I5" s="2">
        <v>147</v>
      </c>
      <c r="J5" s="4">
        <v>306</v>
      </c>
      <c r="K5" s="4">
        <v>83.166666666666671</v>
      </c>
      <c r="L5" s="4">
        <f t="shared" si="2"/>
        <v>153</v>
      </c>
      <c r="M5" s="4">
        <v>41.59</v>
      </c>
      <c r="N5" s="4">
        <f t="shared" si="3"/>
        <v>194.59</v>
      </c>
      <c r="O5" s="2" t="s">
        <v>18</v>
      </c>
    </row>
    <row r="6" spans="1:15" ht="26.1" customHeight="1" x14ac:dyDescent="0.25">
      <c r="A6" s="2">
        <v>4</v>
      </c>
      <c r="B6" s="2" t="s">
        <v>19</v>
      </c>
      <c r="C6" s="5" t="s">
        <v>20</v>
      </c>
      <c r="D6" s="5" t="s">
        <v>17</v>
      </c>
      <c r="E6" s="2" t="s">
        <v>18</v>
      </c>
      <c r="F6" s="2">
        <v>72</v>
      </c>
      <c r="G6" s="2">
        <v>31</v>
      </c>
      <c r="H6" s="2">
        <v>49</v>
      </c>
      <c r="I6" s="2">
        <v>139</v>
      </c>
      <c r="J6" s="4">
        <v>291</v>
      </c>
      <c r="K6" s="4">
        <v>81.5</v>
      </c>
      <c r="L6" s="4">
        <f t="shared" ref="L6" si="4">J6*0.5</f>
        <v>145.5</v>
      </c>
      <c r="M6" s="4">
        <f t="shared" ref="M6" si="5">K6*0.5</f>
        <v>40.75</v>
      </c>
      <c r="N6" s="4">
        <f t="shared" si="3"/>
        <v>186.25</v>
      </c>
      <c r="O6" s="2" t="s">
        <v>18</v>
      </c>
    </row>
    <row r="7" spans="1:15" ht="26.1" customHeight="1" x14ac:dyDescent="0.25">
      <c r="A7" s="2">
        <v>5</v>
      </c>
      <c r="B7" s="2" t="s">
        <v>21</v>
      </c>
      <c r="C7" s="5" t="s">
        <v>22</v>
      </c>
      <c r="D7" s="5" t="s">
        <v>23</v>
      </c>
      <c r="E7" s="2" t="s">
        <v>24</v>
      </c>
      <c r="F7" s="2">
        <v>65</v>
      </c>
      <c r="G7" s="2">
        <v>38</v>
      </c>
      <c r="H7" s="2">
        <v>47</v>
      </c>
      <c r="I7" s="2">
        <v>111</v>
      </c>
      <c r="J7" s="4">
        <v>261</v>
      </c>
      <c r="K7" s="4">
        <v>84.166666666666671</v>
      </c>
      <c r="L7" s="4">
        <f t="shared" si="2"/>
        <v>130.5</v>
      </c>
      <c r="M7" s="4">
        <v>42.09</v>
      </c>
      <c r="N7" s="4">
        <f t="shared" si="3"/>
        <v>172.59</v>
      </c>
      <c r="O7" s="2" t="s">
        <v>24</v>
      </c>
    </row>
  </sheetData>
  <mergeCells count="1">
    <mergeCell ref="A1:O1"/>
  </mergeCells>
  <phoneticPr fontId="3" type="noConversion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2025-03-26T09:00:58Z</cp:lastPrinted>
  <dcterms:created xsi:type="dcterms:W3CDTF">2020-05-23T07:23:00Z</dcterms:created>
  <dcterms:modified xsi:type="dcterms:W3CDTF">2025-03-27T06:13:14Z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