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085703" sheetId="2" r:id="rId1"/>
  </sheets>
  <definedNames>
    <definedName name="_xlnm._FilterDatabase" localSheetId="0" hidden="1">'085703'!$A$2:$N$27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<sst xmlns="http://schemas.openxmlformats.org/spreadsheetml/2006/main" count="115" uniqueCount="68">
  <si>
    <r>
      <rPr>
        <sz val="18"/>
        <color theme="1"/>
        <rFont val="Times New Roman Regular"/>
        <charset val="134"/>
      </rPr>
      <t>2025</t>
    </r>
    <r>
      <rPr>
        <sz val="18"/>
        <color theme="1"/>
        <rFont val="方正公文小标宋"/>
        <charset val="134"/>
      </rPr>
      <t>年青海大学地质工程学院</t>
    </r>
    <r>
      <rPr>
        <sz val="18"/>
        <color theme="1"/>
        <rFont val="Times New Roman Regular"/>
        <charset val="134"/>
      </rPr>
      <t>-</t>
    </r>
    <r>
      <rPr>
        <sz val="18"/>
        <color theme="1"/>
        <rFont val="方正公文小标宋"/>
        <charset val="134"/>
      </rPr>
      <t>调剂复试硕士研究生成绩公示</t>
    </r>
    <r>
      <rPr>
        <sz val="18"/>
        <color theme="1"/>
        <rFont val="Times New Roman Regular"/>
        <charset val="134"/>
      </rPr>
      <t>-</t>
    </r>
    <r>
      <rPr>
        <sz val="18"/>
        <color theme="1"/>
        <rFont val="方正公文小标宋"/>
        <charset val="134"/>
      </rPr>
      <t>环境工程</t>
    </r>
  </si>
  <si>
    <t>序号</t>
  </si>
  <si>
    <t>姓名</t>
  </si>
  <si>
    <t>考生编号</t>
  </si>
  <si>
    <t>报考专业代码</t>
  </si>
  <si>
    <t>报考专业名称</t>
  </si>
  <si>
    <t>政治成绩</t>
  </si>
  <si>
    <t>外国语成绩</t>
  </si>
  <si>
    <r>
      <rPr>
        <sz val="11"/>
        <rFont val="宋体"/>
        <charset val="134"/>
      </rPr>
      <t>业务科</t>
    </r>
    <r>
      <rPr>
        <sz val="11"/>
        <rFont val="Times New Roman Regular"/>
        <charset val="134"/>
      </rPr>
      <t>1</t>
    </r>
  </si>
  <si>
    <r>
      <rPr>
        <sz val="11"/>
        <rFont val="宋体"/>
        <charset val="134"/>
      </rPr>
      <t>业务科</t>
    </r>
    <r>
      <rPr>
        <sz val="11"/>
        <rFont val="Times New Roman Regular"/>
        <charset val="134"/>
      </rPr>
      <t>2</t>
    </r>
  </si>
  <si>
    <r>
      <rPr>
        <sz val="11"/>
        <rFont val="宋体"/>
        <charset val="134"/>
      </rPr>
      <t>初试成绩</t>
    </r>
    <r>
      <rPr>
        <sz val="11"/>
        <rFont val="Times New Roman Regular"/>
        <charset val="134"/>
      </rPr>
      <t>(500</t>
    </r>
    <r>
      <rPr>
        <sz val="11"/>
        <rFont val="宋体"/>
        <charset val="134"/>
      </rPr>
      <t>分）</t>
    </r>
  </si>
  <si>
    <r>
      <rPr>
        <sz val="11"/>
        <color theme="1"/>
        <rFont val="宋体"/>
        <charset val="134"/>
      </rPr>
      <t>复试成绩（</t>
    </r>
    <r>
      <rPr>
        <sz val="11"/>
        <color theme="1"/>
        <rFont val="Times New Roman Regular"/>
        <charset val="134"/>
      </rPr>
      <t>100</t>
    </r>
    <r>
      <rPr>
        <sz val="11"/>
        <color theme="1"/>
        <rFont val="宋体"/>
        <charset val="134"/>
      </rPr>
      <t>分）</t>
    </r>
  </si>
  <si>
    <r>
      <rPr>
        <sz val="11"/>
        <color theme="1"/>
        <rFont val="宋体"/>
        <charset val="134"/>
      </rPr>
      <t>初试成绩</t>
    </r>
    <r>
      <rPr>
        <sz val="11"/>
        <color theme="1"/>
        <rFont val="Times New Roman Regular"/>
        <charset val="134"/>
      </rPr>
      <t>*50%</t>
    </r>
  </si>
  <si>
    <r>
      <rPr>
        <sz val="11"/>
        <color theme="1"/>
        <rFont val="宋体"/>
        <charset val="134"/>
      </rPr>
      <t>复试成绩</t>
    </r>
    <r>
      <rPr>
        <sz val="11"/>
        <color theme="1"/>
        <rFont val="Times New Roman Regular"/>
        <charset val="134"/>
      </rPr>
      <t>*50%</t>
    </r>
  </si>
  <si>
    <t>总分</t>
  </si>
  <si>
    <r>
      <rPr>
        <sz val="11"/>
        <color theme="1"/>
        <rFont val="宋体"/>
        <charset val="134"/>
      </rPr>
      <t>张正一</t>
    </r>
  </si>
  <si>
    <t>106115501700276</t>
  </si>
  <si>
    <t>085701</t>
  </si>
  <si>
    <r>
      <rPr>
        <sz val="11"/>
        <rFont val="宋体"/>
        <charset val="134"/>
      </rPr>
      <t>环境工程</t>
    </r>
  </si>
  <si>
    <r>
      <rPr>
        <sz val="11"/>
        <color theme="1"/>
        <rFont val="宋体"/>
        <charset val="134"/>
      </rPr>
      <t>孟李静</t>
    </r>
  </si>
  <si>
    <t>102845212506820</t>
  </si>
  <si>
    <r>
      <rPr>
        <sz val="11"/>
        <color theme="1"/>
        <rFont val="宋体"/>
        <charset val="134"/>
      </rPr>
      <t>孙启旭</t>
    </r>
  </si>
  <si>
    <t>101455000017166</t>
  </si>
  <si>
    <r>
      <rPr>
        <sz val="11"/>
        <color theme="1"/>
        <rFont val="宋体"/>
        <charset val="134"/>
      </rPr>
      <t>王世雄</t>
    </r>
  </si>
  <si>
    <t>100055370108917</t>
  </si>
  <si>
    <r>
      <rPr>
        <sz val="11"/>
        <rFont val="宋体"/>
        <charset val="134"/>
      </rPr>
      <t>范旭阳</t>
    </r>
  </si>
  <si>
    <t>104605999040135</t>
  </si>
  <si>
    <r>
      <rPr>
        <sz val="11"/>
        <color theme="1"/>
        <rFont val="宋体"/>
        <charset val="134"/>
      </rPr>
      <t>刘瑞腾</t>
    </r>
  </si>
  <si>
    <t>107105630315171</t>
  </si>
  <si>
    <r>
      <rPr>
        <sz val="11"/>
        <color theme="1"/>
        <rFont val="宋体"/>
        <charset val="134"/>
      </rPr>
      <t>杨珺</t>
    </r>
  </si>
  <si>
    <t>105335630210331</t>
  </si>
  <si>
    <r>
      <rPr>
        <sz val="11"/>
        <color theme="1"/>
        <rFont val="宋体"/>
        <charset val="134"/>
      </rPr>
      <t>李东晴</t>
    </r>
  </si>
  <si>
    <t>103005210807412</t>
  </si>
  <si>
    <r>
      <rPr>
        <sz val="11"/>
        <color theme="1"/>
        <rFont val="宋体"/>
        <charset val="134"/>
      </rPr>
      <t>代星宇</t>
    </r>
  </si>
  <si>
    <t>105325112207854</t>
  </si>
  <si>
    <r>
      <rPr>
        <sz val="11"/>
        <color theme="1"/>
        <rFont val="宋体"/>
        <charset val="134"/>
      </rPr>
      <t>刘子豪</t>
    </r>
  </si>
  <si>
    <t>104245530007742</t>
  </si>
  <si>
    <r>
      <rPr>
        <sz val="11"/>
        <color theme="1"/>
        <rFont val="宋体"/>
        <charset val="134"/>
      </rPr>
      <t>贺炫烨</t>
    </r>
  </si>
  <si>
    <t>102885500007235</t>
  </si>
  <si>
    <r>
      <rPr>
        <sz val="11"/>
        <color theme="1"/>
        <rFont val="宋体"/>
        <charset val="134"/>
      </rPr>
      <t>赵岩</t>
    </r>
  </si>
  <si>
    <t>104035085700092</t>
  </si>
  <si>
    <r>
      <rPr>
        <sz val="11"/>
        <color theme="1"/>
        <rFont val="宋体"/>
        <charset val="134"/>
      </rPr>
      <t>潘磊</t>
    </r>
  </si>
  <si>
    <t>104915310308135</t>
  </si>
  <si>
    <r>
      <rPr>
        <sz val="11"/>
        <color theme="1"/>
        <rFont val="宋体"/>
        <charset val="134"/>
      </rPr>
      <t>姚淼</t>
    </r>
  </si>
  <si>
    <t>104605999040041</t>
  </si>
  <si>
    <r>
      <rPr>
        <sz val="11"/>
        <color theme="1"/>
        <rFont val="宋体"/>
        <charset val="134"/>
      </rPr>
      <t>李华铮</t>
    </r>
  </si>
  <si>
    <t>104865205010482</t>
  </si>
  <si>
    <r>
      <rPr>
        <sz val="11"/>
        <color theme="1"/>
        <rFont val="宋体"/>
        <charset val="134"/>
      </rPr>
      <t>侯雨清</t>
    </r>
  </si>
  <si>
    <t>107045114304980</t>
  </si>
  <si>
    <r>
      <rPr>
        <sz val="11"/>
        <color theme="1"/>
        <rFont val="宋体"/>
        <charset val="134"/>
      </rPr>
      <t>张艳丽</t>
    </r>
  </si>
  <si>
    <t>107105141305911</t>
  </si>
  <si>
    <r>
      <rPr>
        <sz val="11"/>
        <color theme="1"/>
        <rFont val="宋体"/>
        <charset val="134"/>
      </rPr>
      <t>卢富强</t>
    </r>
  </si>
  <si>
    <t>103195414516973</t>
  </si>
  <si>
    <r>
      <rPr>
        <sz val="11"/>
        <color theme="1"/>
        <rFont val="宋体"/>
        <charset val="134"/>
      </rPr>
      <t>环境工程</t>
    </r>
  </si>
  <si>
    <r>
      <rPr>
        <sz val="11"/>
        <color theme="1"/>
        <rFont val="宋体"/>
        <charset val="134"/>
      </rPr>
      <t>闫梦遥</t>
    </r>
  </si>
  <si>
    <t>114155615606372</t>
  </si>
  <si>
    <r>
      <rPr>
        <sz val="11"/>
        <color theme="1"/>
        <rFont val="宋体"/>
        <charset val="134"/>
      </rPr>
      <t>刘路越</t>
    </r>
  </si>
  <si>
    <t>101455000001253</t>
  </si>
  <si>
    <r>
      <rPr>
        <sz val="11"/>
        <color theme="1"/>
        <rFont val="宋体"/>
        <charset val="134"/>
      </rPr>
      <t>丁彭逸</t>
    </r>
  </si>
  <si>
    <t>102515000004463</t>
  </si>
  <si>
    <r>
      <rPr>
        <sz val="11"/>
        <color theme="1"/>
        <rFont val="宋体"/>
        <charset val="134"/>
      </rPr>
      <t>于航</t>
    </r>
  </si>
  <si>
    <t>106165085700279</t>
  </si>
  <si>
    <r>
      <rPr>
        <sz val="11"/>
        <color theme="1"/>
        <rFont val="宋体"/>
        <charset val="134"/>
      </rPr>
      <t>蒋丰骏</t>
    </r>
  </si>
  <si>
    <t>106575520210851</t>
  </si>
  <si>
    <r>
      <rPr>
        <sz val="11"/>
        <color theme="1"/>
        <rFont val="宋体"/>
        <charset val="134"/>
      </rPr>
      <t>廖章立</t>
    </r>
  </si>
  <si>
    <t>107105613302496</t>
  </si>
  <si>
    <r>
      <rPr>
        <sz val="11"/>
        <color theme="1"/>
        <rFont val="宋体"/>
        <charset val="134"/>
      </rPr>
      <t>王传鑫</t>
    </r>
  </si>
  <si>
    <t>100805130502381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</si>
</sst>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8"/>
      <color theme="1"/>
      <name val="Times New Roman Regular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Times New Roman Regular"/>
      <charset val="134"/>
    </font>
    <font>
      <sz val="11"/>
      <color theme="1"/>
      <name val="Times New Roman Regular"/>
      <charset val="134"/>
    </font>
    <font>
      <sz val="18"/>
      <color theme="1"/>
      <name val="方正公文小标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abSelected="1" zoomScale="95" zoomScaleNormal="95" workbookViewId="0">
      <selection activeCell="K21" sqref="K21"/>
    </sheetView>
  </sheetViews>
  <sheetFormatPr defaultColWidth="10.55" defaultRowHeight="14.25"/>
  <cols>
    <col min="1" max="1" width="6.26666666666667" style="3" customWidth="1"/>
    <col min="2" max="2" width="7.35833333333333" style="4" customWidth="1"/>
    <col min="3" max="3" width="17.075" style="3" customWidth="1"/>
    <col min="4" max="4" width="8.45833333333333" style="3" customWidth="1"/>
    <col min="5" max="5" width="9.86666666666667" style="3" customWidth="1"/>
    <col min="6" max="9" width="6.1" style="3" customWidth="1"/>
    <col min="10" max="10" width="10.55" style="3"/>
  </cols>
  <sheetData>
    <row r="1" ht="31.05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42" customHeight="1" spans="1:14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7" t="s">
        <v>11</v>
      </c>
      <c r="L2" s="7" t="s">
        <v>12</v>
      </c>
      <c r="M2" s="7" t="s">
        <v>13</v>
      </c>
      <c r="N2" s="7" t="s">
        <v>14</v>
      </c>
    </row>
    <row r="3" s="2" customFormat="1" ht="17" customHeight="1" spans="1:14">
      <c r="A3" s="10">
        <v>1</v>
      </c>
      <c r="B3" s="11" t="s">
        <v>15</v>
      </c>
      <c r="C3" s="12" t="s">
        <v>16</v>
      </c>
      <c r="D3" s="19" t="s">
        <v>17</v>
      </c>
      <c r="E3" s="10" t="s">
        <v>18</v>
      </c>
      <c r="F3" s="12">
        <v>67</v>
      </c>
      <c r="G3" s="12">
        <v>72</v>
      </c>
      <c r="H3" s="12">
        <v>64</v>
      </c>
      <c r="I3" s="12">
        <v>105</v>
      </c>
      <c r="J3" s="12">
        <v>308</v>
      </c>
      <c r="K3" s="17">
        <v>78.4</v>
      </c>
      <c r="L3" s="17">
        <f t="shared" ref="L3:L27" si="0">J3*0.5</f>
        <v>154</v>
      </c>
      <c r="M3" s="17">
        <f t="shared" ref="M3:M27" si="1">K3*0.5</f>
        <v>39.2</v>
      </c>
      <c r="N3" s="17">
        <f t="shared" ref="N3:N27" si="2">L3+M3</f>
        <v>193.2</v>
      </c>
    </row>
    <row r="4" s="2" customFormat="1" ht="17" customHeight="1" spans="1:14">
      <c r="A4" s="10">
        <v>2</v>
      </c>
      <c r="B4" s="11" t="s">
        <v>19</v>
      </c>
      <c r="C4" s="12" t="s">
        <v>20</v>
      </c>
      <c r="D4" s="19" t="s">
        <v>17</v>
      </c>
      <c r="E4" s="10" t="s">
        <v>18</v>
      </c>
      <c r="F4" s="12">
        <v>52</v>
      </c>
      <c r="G4" s="12">
        <v>60</v>
      </c>
      <c r="H4" s="12">
        <v>95</v>
      </c>
      <c r="I4" s="12">
        <v>94</v>
      </c>
      <c r="J4" s="12">
        <v>301</v>
      </c>
      <c r="K4" s="17">
        <v>81.8</v>
      </c>
      <c r="L4" s="17">
        <f t="shared" si="0"/>
        <v>150.5</v>
      </c>
      <c r="M4" s="17">
        <f t="shared" si="1"/>
        <v>40.9</v>
      </c>
      <c r="N4" s="17">
        <f t="shared" si="2"/>
        <v>191.4</v>
      </c>
    </row>
    <row r="5" s="2" customFormat="1" ht="17" customHeight="1" spans="1:14">
      <c r="A5" s="10">
        <v>3</v>
      </c>
      <c r="B5" s="11" t="s">
        <v>21</v>
      </c>
      <c r="C5" s="12" t="s">
        <v>22</v>
      </c>
      <c r="D5" s="19" t="s">
        <v>17</v>
      </c>
      <c r="E5" s="10" t="s">
        <v>18</v>
      </c>
      <c r="F5" s="12">
        <v>48</v>
      </c>
      <c r="G5" s="12">
        <v>67</v>
      </c>
      <c r="H5" s="12">
        <v>96</v>
      </c>
      <c r="I5" s="12">
        <v>86</v>
      </c>
      <c r="J5" s="12">
        <v>297</v>
      </c>
      <c r="K5" s="17">
        <v>82.2</v>
      </c>
      <c r="L5" s="17">
        <f t="shared" si="0"/>
        <v>148.5</v>
      </c>
      <c r="M5" s="17">
        <f t="shared" si="1"/>
        <v>41.1</v>
      </c>
      <c r="N5" s="17">
        <f t="shared" si="2"/>
        <v>189.6</v>
      </c>
    </row>
    <row r="6" s="2" customFormat="1" ht="17" customHeight="1" spans="1:14">
      <c r="A6" s="10">
        <v>4</v>
      </c>
      <c r="B6" s="11" t="s">
        <v>23</v>
      </c>
      <c r="C6" s="12" t="s">
        <v>24</v>
      </c>
      <c r="D6" s="19" t="s">
        <v>17</v>
      </c>
      <c r="E6" s="10" t="s">
        <v>18</v>
      </c>
      <c r="F6" s="12">
        <v>47</v>
      </c>
      <c r="G6" s="12">
        <v>53</v>
      </c>
      <c r="H6" s="12">
        <v>83</v>
      </c>
      <c r="I6" s="12">
        <v>101</v>
      </c>
      <c r="J6" s="12">
        <v>284</v>
      </c>
      <c r="K6" s="17">
        <v>82</v>
      </c>
      <c r="L6" s="17">
        <f t="shared" si="0"/>
        <v>142</v>
      </c>
      <c r="M6" s="17">
        <f t="shared" si="1"/>
        <v>41</v>
      </c>
      <c r="N6" s="17">
        <f t="shared" si="2"/>
        <v>183</v>
      </c>
    </row>
    <row r="7" s="2" customFormat="1" ht="17" customHeight="1" spans="1:14">
      <c r="A7" s="10">
        <v>5</v>
      </c>
      <c r="B7" s="13" t="s">
        <v>25</v>
      </c>
      <c r="C7" s="14" t="s">
        <v>26</v>
      </c>
      <c r="D7" s="19" t="s">
        <v>17</v>
      </c>
      <c r="E7" s="10" t="s">
        <v>18</v>
      </c>
      <c r="F7" s="14">
        <v>52</v>
      </c>
      <c r="G7" s="14">
        <v>70</v>
      </c>
      <c r="H7" s="14">
        <v>48</v>
      </c>
      <c r="I7" s="14">
        <v>115</v>
      </c>
      <c r="J7" s="14">
        <v>285</v>
      </c>
      <c r="K7" s="17">
        <v>70.6</v>
      </c>
      <c r="L7" s="17">
        <f t="shared" si="0"/>
        <v>142.5</v>
      </c>
      <c r="M7" s="17">
        <f t="shared" si="1"/>
        <v>35.3</v>
      </c>
      <c r="N7" s="17">
        <f t="shared" si="2"/>
        <v>177.8</v>
      </c>
    </row>
    <row r="8" s="2" customFormat="1" ht="17" customHeight="1" spans="1:14">
      <c r="A8" s="10">
        <v>6</v>
      </c>
      <c r="B8" s="11" t="s">
        <v>27</v>
      </c>
      <c r="C8" s="12" t="s">
        <v>28</v>
      </c>
      <c r="D8" s="19" t="s">
        <v>17</v>
      </c>
      <c r="E8" s="10" t="s">
        <v>18</v>
      </c>
      <c r="F8" s="12">
        <v>64</v>
      </c>
      <c r="G8" s="12">
        <v>61</v>
      </c>
      <c r="H8" s="12">
        <v>50</v>
      </c>
      <c r="I8" s="12">
        <v>102</v>
      </c>
      <c r="J8" s="12">
        <v>277</v>
      </c>
      <c r="K8" s="17">
        <v>77.4</v>
      </c>
      <c r="L8" s="17">
        <f t="shared" si="0"/>
        <v>138.5</v>
      </c>
      <c r="M8" s="17">
        <f t="shared" si="1"/>
        <v>38.7</v>
      </c>
      <c r="N8" s="17">
        <f t="shared" si="2"/>
        <v>177.2</v>
      </c>
    </row>
    <row r="9" s="2" customFormat="1" ht="17" customHeight="1" spans="1:14">
      <c r="A9" s="10">
        <v>7</v>
      </c>
      <c r="B9" s="11" t="s">
        <v>29</v>
      </c>
      <c r="C9" s="12" t="s">
        <v>30</v>
      </c>
      <c r="D9" s="19" t="s">
        <v>17</v>
      </c>
      <c r="E9" s="10" t="s">
        <v>18</v>
      </c>
      <c r="F9" s="12">
        <v>53</v>
      </c>
      <c r="G9" s="12">
        <v>66</v>
      </c>
      <c r="H9" s="12">
        <v>77</v>
      </c>
      <c r="I9" s="12">
        <v>82</v>
      </c>
      <c r="J9" s="12">
        <v>278</v>
      </c>
      <c r="K9" s="17">
        <v>73</v>
      </c>
      <c r="L9" s="17">
        <f t="shared" si="0"/>
        <v>139</v>
      </c>
      <c r="M9" s="17">
        <f t="shared" si="1"/>
        <v>36.5</v>
      </c>
      <c r="N9" s="17">
        <f t="shared" si="2"/>
        <v>175.5</v>
      </c>
    </row>
    <row r="10" s="2" customFormat="1" ht="17" customHeight="1" spans="1:14">
      <c r="A10" s="10">
        <v>8</v>
      </c>
      <c r="B10" s="11" t="s">
        <v>31</v>
      </c>
      <c r="C10" s="12" t="s">
        <v>32</v>
      </c>
      <c r="D10" s="19" t="s">
        <v>17</v>
      </c>
      <c r="E10" s="10" t="s">
        <v>18</v>
      </c>
      <c r="F10" s="12">
        <v>49</v>
      </c>
      <c r="G10" s="12">
        <v>58</v>
      </c>
      <c r="H10" s="12">
        <v>50</v>
      </c>
      <c r="I10" s="12">
        <v>113</v>
      </c>
      <c r="J10" s="12">
        <v>270</v>
      </c>
      <c r="K10" s="17">
        <v>80.4</v>
      </c>
      <c r="L10" s="17">
        <f t="shared" si="0"/>
        <v>135</v>
      </c>
      <c r="M10" s="17">
        <f t="shared" si="1"/>
        <v>40.2</v>
      </c>
      <c r="N10" s="17">
        <f t="shared" si="2"/>
        <v>175.2</v>
      </c>
    </row>
    <row r="11" s="2" customFormat="1" ht="17" customHeight="1" spans="1:14">
      <c r="A11" s="10">
        <v>9</v>
      </c>
      <c r="B11" s="11" t="s">
        <v>33</v>
      </c>
      <c r="C11" s="12" t="s">
        <v>34</v>
      </c>
      <c r="D11" s="19" t="s">
        <v>17</v>
      </c>
      <c r="E11" s="10" t="s">
        <v>18</v>
      </c>
      <c r="F11" s="12">
        <v>72</v>
      </c>
      <c r="G11" s="12">
        <v>54</v>
      </c>
      <c r="H11" s="12">
        <v>48</v>
      </c>
      <c r="I11" s="12">
        <v>83</v>
      </c>
      <c r="J11" s="12">
        <v>257</v>
      </c>
      <c r="K11" s="17">
        <v>80.6</v>
      </c>
      <c r="L11" s="17">
        <f t="shared" si="0"/>
        <v>128.5</v>
      </c>
      <c r="M11" s="17">
        <f t="shared" si="1"/>
        <v>40.3</v>
      </c>
      <c r="N11" s="17">
        <f t="shared" si="2"/>
        <v>168.8</v>
      </c>
    </row>
    <row r="12" s="2" customFormat="1" ht="17" customHeight="1" spans="1:14">
      <c r="A12" s="10">
        <v>10</v>
      </c>
      <c r="B12" s="11" t="s">
        <v>35</v>
      </c>
      <c r="C12" s="12" t="s">
        <v>36</v>
      </c>
      <c r="D12" s="19" t="s">
        <v>17</v>
      </c>
      <c r="E12" s="10" t="s">
        <v>18</v>
      </c>
      <c r="F12" s="12">
        <v>51</v>
      </c>
      <c r="G12" s="12">
        <v>57</v>
      </c>
      <c r="H12" s="12">
        <v>48</v>
      </c>
      <c r="I12" s="12">
        <v>108</v>
      </c>
      <c r="J12" s="12">
        <v>264</v>
      </c>
      <c r="K12" s="17">
        <v>71.6</v>
      </c>
      <c r="L12" s="17">
        <f t="shared" si="0"/>
        <v>132</v>
      </c>
      <c r="M12" s="17">
        <f t="shared" si="1"/>
        <v>35.8</v>
      </c>
      <c r="N12" s="17">
        <f t="shared" si="2"/>
        <v>167.8</v>
      </c>
    </row>
    <row r="13" s="2" customFormat="1" ht="17" customHeight="1" spans="1:14">
      <c r="A13" s="10">
        <v>11</v>
      </c>
      <c r="B13" s="11" t="s">
        <v>37</v>
      </c>
      <c r="C13" s="12" t="s">
        <v>38</v>
      </c>
      <c r="D13" s="19" t="s">
        <v>17</v>
      </c>
      <c r="E13" s="10" t="s">
        <v>18</v>
      </c>
      <c r="F13" s="12">
        <v>48</v>
      </c>
      <c r="G13" s="12">
        <v>56</v>
      </c>
      <c r="H13" s="12">
        <v>82</v>
      </c>
      <c r="I13" s="12">
        <v>72</v>
      </c>
      <c r="J13" s="12">
        <v>258</v>
      </c>
      <c r="K13" s="17">
        <v>73.2</v>
      </c>
      <c r="L13" s="17">
        <f t="shared" si="0"/>
        <v>129</v>
      </c>
      <c r="M13" s="17">
        <f t="shared" si="1"/>
        <v>36.6</v>
      </c>
      <c r="N13" s="17">
        <f t="shared" si="2"/>
        <v>165.6</v>
      </c>
    </row>
    <row r="14" s="2" customFormat="1" ht="17" customHeight="1" spans="1:14">
      <c r="A14" s="10">
        <v>12</v>
      </c>
      <c r="B14" s="11" t="s">
        <v>39</v>
      </c>
      <c r="C14" s="12" t="s">
        <v>40</v>
      </c>
      <c r="D14" s="19" t="s">
        <v>17</v>
      </c>
      <c r="E14" s="10" t="s">
        <v>18</v>
      </c>
      <c r="F14" s="12">
        <v>47</v>
      </c>
      <c r="G14" s="12">
        <v>53</v>
      </c>
      <c r="H14" s="12">
        <v>73</v>
      </c>
      <c r="I14" s="12">
        <v>84</v>
      </c>
      <c r="J14" s="12">
        <v>257</v>
      </c>
      <c r="K14" s="17">
        <v>73</v>
      </c>
      <c r="L14" s="17">
        <f t="shared" si="0"/>
        <v>128.5</v>
      </c>
      <c r="M14" s="17">
        <f t="shared" si="1"/>
        <v>36.5</v>
      </c>
      <c r="N14" s="17">
        <f t="shared" si="2"/>
        <v>165</v>
      </c>
    </row>
    <row r="15" s="2" customFormat="1" ht="17" customHeight="1" spans="1:14">
      <c r="A15" s="10">
        <v>13</v>
      </c>
      <c r="B15" s="11" t="s">
        <v>41</v>
      </c>
      <c r="C15" s="12" t="s">
        <v>42</v>
      </c>
      <c r="D15" s="19" t="s">
        <v>17</v>
      </c>
      <c r="E15" s="10" t="s">
        <v>18</v>
      </c>
      <c r="F15" s="12">
        <v>44</v>
      </c>
      <c r="G15" s="12">
        <v>51</v>
      </c>
      <c r="H15" s="12">
        <v>49</v>
      </c>
      <c r="I15" s="12">
        <v>111</v>
      </c>
      <c r="J15" s="12">
        <v>255</v>
      </c>
      <c r="K15" s="18">
        <v>72</v>
      </c>
      <c r="L15" s="17">
        <f t="shared" si="0"/>
        <v>127.5</v>
      </c>
      <c r="M15" s="17">
        <f t="shared" si="1"/>
        <v>36</v>
      </c>
      <c r="N15" s="17">
        <f t="shared" si="2"/>
        <v>163.5</v>
      </c>
    </row>
    <row r="16" ht="17" customHeight="1" spans="1:14">
      <c r="A16" s="10">
        <v>14</v>
      </c>
      <c r="B16" s="11" t="s">
        <v>43</v>
      </c>
      <c r="C16" s="12" t="s">
        <v>44</v>
      </c>
      <c r="D16" s="19" t="s">
        <v>17</v>
      </c>
      <c r="E16" s="10" t="s">
        <v>18</v>
      </c>
      <c r="F16" s="12">
        <v>37</v>
      </c>
      <c r="G16" s="12">
        <v>61</v>
      </c>
      <c r="H16" s="12">
        <v>49</v>
      </c>
      <c r="I16" s="12">
        <v>110</v>
      </c>
      <c r="J16" s="12">
        <v>257</v>
      </c>
      <c r="K16" s="17">
        <v>69.8</v>
      </c>
      <c r="L16" s="17">
        <f t="shared" si="0"/>
        <v>128.5</v>
      </c>
      <c r="M16" s="17">
        <f t="shared" si="1"/>
        <v>34.9</v>
      </c>
      <c r="N16" s="17">
        <f t="shared" si="2"/>
        <v>163.4</v>
      </c>
    </row>
    <row r="17" ht="17" customHeight="1" spans="1:14">
      <c r="A17" s="10">
        <v>15</v>
      </c>
      <c r="B17" s="11" t="s">
        <v>45</v>
      </c>
      <c r="C17" s="12" t="s">
        <v>46</v>
      </c>
      <c r="D17" s="19" t="s">
        <v>17</v>
      </c>
      <c r="E17" s="10" t="s">
        <v>18</v>
      </c>
      <c r="F17" s="12">
        <v>56</v>
      </c>
      <c r="G17" s="12">
        <v>57</v>
      </c>
      <c r="H17" s="12">
        <v>54</v>
      </c>
      <c r="I17" s="12">
        <v>86</v>
      </c>
      <c r="J17" s="12">
        <v>253</v>
      </c>
      <c r="K17" s="18">
        <v>65.8</v>
      </c>
      <c r="L17" s="17">
        <f t="shared" si="0"/>
        <v>126.5</v>
      </c>
      <c r="M17" s="17">
        <f t="shared" si="1"/>
        <v>32.9</v>
      </c>
      <c r="N17" s="17">
        <f t="shared" si="2"/>
        <v>159.4</v>
      </c>
    </row>
    <row r="18" ht="17" customHeight="1" spans="1:14">
      <c r="A18" s="10">
        <v>16</v>
      </c>
      <c r="B18" s="11" t="s">
        <v>47</v>
      </c>
      <c r="C18" s="12" t="s">
        <v>48</v>
      </c>
      <c r="D18" s="19" t="s">
        <v>17</v>
      </c>
      <c r="E18" s="10" t="s">
        <v>18</v>
      </c>
      <c r="F18" s="12">
        <v>49</v>
      </c>
      <c r="G18" s="12">
        <v>57</v>
      </c>
      <c r="H18" s="12">
        <v>60</v>
      </c>
      <c r="I18" s="12">
        <v>87</v>
      </c>
      <c r="J18" s="12">
        <v>253</v>
      </c>
      <c r="K18" s="18">
        <v>62</v>
      </c>
      <c r="L18" s="17">
        <f t="shared" si="0"/>
        <v>126.5</v>
      </c>
      <c r="M18" s="17">
        <f t="shared" si="1"/>
        <v>31</v>
      </c>
      <c r="N18" s="17">
        <f t="shared" si="2"/>
        <v>157.5</v>
      </c>
    </row>
    <row r="19" ht="17" customHeight="1" spans="1:14">
      <c r="A19" s="10">
        <v>17</v>
      </c>
      <c r="B19" s="15" t="s">
        <v>49</v>
      </c>
      <c r="C19" s="15" t="s">
        <v>50</v>
      </c>
      <c r="D19" s="20" t="s">
        <v>17</v>
      </c>
      <c r="E19" s="16" t="s">
        <v>18</v>
      </c>
      <c r="F19" s="15">
        <v>34</v>
      </c>
      <c r="G19" s="15">
        <v>57</v>
      </c>
      <c r="H19" s="15">
        <v>75</v>
      </c>
      <c r="I19" s="15">
        <v>99</v>
      </c>
      <c r="J19" s="15">
        <v>265</v>
      </c>
      <c r="K19" s="18">
        <v>0</v>
      </c>
      <c r="L19" s="17">
        <f t="shared" si="0"/>
        <v>132.5</v>
      </c>
      <c r="M19" s="17">
        <f t="shared" si="1"/>
        <v>0</v>
      </c>
      <c r="N19" s="17">
        <f t="shared" si="2"/>
        <v>132.5</v>
      </c>
    </row>
    <row r="20" ht="17" customHeight="1" spans="1:14">
      <c r="A20" s="10">
        <v>18</v>
      </c>
      <c r="B20" s="15" t="s">
        <v>51</v>
      </c>
      <c r="C20" s="16" t="s">
        <v>52</v>
      </c>
      <c r="D20" s="20" t="s">
        <v>17</v>
      </c>
      <c r="E20" s="15" t="s">
        <v>53</v>
      </c>
      <c r="F20" s="15">
        <v>47</v>
      </c>
      <c r="G20" s="15">
        <v>61</v>
      </c>
      <c r="H20" s="15">
        <v>76</v>
      </c>
      <c r="I20" s="15">
        <v>74</v>
      </c>
      <c r="J20" s="15">
        <v>258</v>
      </c>
      <c r="K20" s="18">
        <v>0</v>
      </c>
      <c r="L20" s="17">
        <f t="shared" si="0"/>
        <v>129</v>
      </c>
      <c r="M20" s="17">
        <f t="shared" si="1"/>
        <v>0</v>
      </c>
      <c r="N20" s="17">
        <f t="shared" si="2"/>
        <v>129</v>
      </c>
    </row>
    <row r="21" ht="17" customHeight="1" spans="1:14">
      <c r="A21" s="10">
        <v>19</v>
      </c>
      <c r="B21" s="15" t="s">
        <v>54</v>
      </c>
      <c r="C21" s="15" t="s">
        <v>55</v>
      </c>
      <c r="D21" s="20" t="s">
        <v>17</v>
      </c>
      <c r="E21" s="16" t="s">
        <v>18</v>
      </c>
      <c r="F21" s="15">
        <v>51</v>
      </c>
      <c r="G21" s="15">
        <v>48</v>
      </c>
      <c r="H21" s="15">
        <v>50</v>
      </c>
      <c r="I21" s="15">
        <v>108</v>
      </c>
      <c r="J21" s="15">
        <v>257</v>
      </c>
      <c r="K21" s="18">
        <v>0</v>
      </c>
      <c r="L21" s="17">
        <f t="shared" si="0"/>
        <v>128.5</v>
      </c>
      <c r="M21" s="17">
        <f t="shared" si="1"/>
        <v>0</v>
      </c>
      <c r="N21" s="17">
        <f t="shared" si="2"/>
        <v>128.5</v>
      </c>
    </row>
    <row r="22" ht="17" customHeight="1" spans="1:14">
      <c r="A22" s="10">
        <v>20</v>
      </c>
      <c r="B22" s="15" t="s">
        <v>56</v>
      </c>
      <c r="C22" s="15" t="s">
        <v>57</v>
      </c>
      <c r="D22" s="20" t="s">
        <v>17</v>
      </c>
      <c r="E22" s="16" t="s">
        <v>18</v>
      </c>
      <c r="F22" s="15">
        <v>44</v>
      </c>
      <c r="G22" s="15">
        <v>67</v>
      </c>
      <c r="H22" s="15">
        <v>59</v>
      </c>
      <c r="I22" s="15">
        <v>86</v>
      </c>
      <c r="J22" s="15">
        <v>256</v>
      </c>
      <c r="K22" s="18">
        <v>0</v>
      </c>
      <c r="L22" s="17">
        <f t="shared" si="0"/>
        <v>128</v>
      </c>
      <c r="M22" s="17">
        <f t="shared" si="1"/>
        <v>0</v>
      </c>
      <c r="N22" s="17">
        <f t="shared" si="2"/>
        <v>128</v>
      </c>
    </row>
    <row r="23" ht="17" customHeight="1" spans="1:14">
      <c r="A23" s="10">
        <v>21</v>
      </c>
      <c r="B23" s="15" t="s">
        <v>58</v>
      </c>
      <c r="C23" s="15" t="s">
        <v>59</v>
      </c>
      <c r="D23" s="20" t="s">
        <v>17</v>
      </c>
      <c r="E23" s="16" t="s">
        <v>18</v>
      </c>
      <c r="F23" s="15">
        <v>40</v>
      </c>
      <c r="G23" s="15">
        <v>55</v>
      </c>
      <c r="H23" s="15">
        <v>85</v>
      </c>
      <c r="I23" s="15">
        <v>75</v>
      </c>
      <c r="J23" s="15">
        <v>255</v>
      </c>
      <c r="K23" s="18">
        <v>0</v>
      </c>
      <c r="L23" s="17">
        <f t="shared" si="0"/>
        <v>127.5</v>
      </c>
      <c r="M23" s="17">
        <f t="shared" si="1"/>
        <v>0</v>
      </c>
      <c r="N23" s="17">
        <f t="shared" si="2"/>
        <v>127.5</v>
      </c>
    </row>
    <row r="24" ht="17" customHeight="1" spans="1:14">
      <c r="A24" s="10">
        <v>22</v>
      </c>
      <c r="B24" s="15" t="s">
        <v>60</v>
      </c>
      <c r="C24" s="15" t="s">
        <v>61</v>
      </c>
      <c r="D24" s="20" t="s">
        <v>17</v>
      </c>
      <c r="E24" s="16" t="s">
        <v>18</v>
      </c>
      <c r="F24" s="15">
        <v>72</v>
      </c>
      <c r="G24" s="15">
        <v>54</v>
      </c>
      <c r="H24" s="15">
        <v>55</v>
      </c>
      <c r="I24" s="15">
        <v>74</v>
      </c>
      <c r="J24" s="15">
        <v>255</v>
      </c>
      <c r="K24" s="18">
        <v>0</v>
      </c>
      <c r="L24" s="17">
        <f t="shared" si="0"/>
        <v>127.5</v>
      </c>
      <c r="M24" s="17">
        <f t="shared" si="1"/>
        <v>0</v>
      </c>
      <c r="N24" s="17">
        <f t="shared" si="2"/>
        <v>127.5</v>
      </c>
    </row>
    <row r="25" ht="17" customHeight="1" spans="1:14">
      <c r="A25" s="10">
        <v>23</v>
      </c>
      <c r="B25" s="15" t="s">
        <v>62</v>
      </c>
      <c r="C25" s="15" t="s">
        <v>63</v>
      </c>
      <c r="D25" s="20" t="s">
        <v>17</v>
      </c>
      <c r="E25" s="16" t="s">
        <v>18</v>
      </c>
      <c r="F25" s="15">
        <v>33</v>
      </c>
      <c r="G25" s="15">
        <v>56</v>
      </c>
      <c r="H25" s="15">
        <v>92</v>
      </c>
      <c r="I25" s="15">
        <v>71</v>
      </c>
      <c r="J25" s="15">
        <v>252</v>
      </c>
      <c r="K25" s="18">
        <v>0</v>
      </c>
      <c r="L25" s="17">
        <f t="shared" si="0"/>
        <v>126</v>
      </c>
      <c r="M25" s="17">
        <f t="shared" si="1"/>
        <v>0</v>
      </c>
      <c r="N25" s="17">
        <f t="shared" si="2"/>
        <v>126</v>
      </c>
    </row>
    <row r="26" ht="17" customHeight="1" spans="1:14">
      <c r="A26" s="10">
        <v>24</v>
      </c>
      <c r="B26" s="15" t="s">
        <v>64</v>
      </c>
      <c r="C26" s="16" t="s">
        <v>65</v>
      </c>
      <c r="D26" s="20" t="s">
        <v>17</v>
      </c>
      <c r="E26" s="15" t="s">
        <v>53</v>
      </c>
      <c r="F26" s="15">
        <v>45</v>
      </c>
      <c r="G26" s="15">
        <v>53</v>
      </c>
      <c r="H26" s="15">
        <v>63</v>
      </c>
      <c r="I26" s="15">
        <v>91</v>
      </c>
      <c r="J26" s="15">
        <v>252</v>
      </c>
      <c r="K26" s="18">
        <v>0</v>
      </c>
      <c r="L26" s="17">
        <f t="shared" si="0"/>
        <v>126</v>
      </c>
      <c r="M26" s="17">
        <f t="shared" si="1"/>
        <v>0</v>
      </c>
      <c r="N26" s="17">
        <f t="shared" si="2"/>
        <v>126</v>
      </c>
    </row>
    <row r="27" ht="17" customHeight="1" spans="1:14">
      <c r="A27" s="10">
        <v>25</v>
      </c>
      <c r="B27" s="15" t="s">
        <v>66</v>
      </c>
      <c r="C27" s="16" t="s">
        <v>67</v>
      </c>
      <c r="D27" s="20" t="s">
        <v>17</v>
      </c>
      <c r="E27" s="15" t="s">
        <v>53</v>
      </c>
      <c r="F27" s="15">
        <v>45</v>
      </c>
      <c r="G27" s="15">
        <v>52</v>
      </c>
      <c r="H27" s="15">
        <v>60</v>
      </c>
      <c r="I27" s="15">
        <v>84</v>
      </c>
      <c r="J27" s="15">
        <v>241</v>
      </c>
      <c r="K27" s="18">
        <v>0</v>
      </c>
      <c r="L27" s="17">
        <f t="shared" si="0"/>
        <v>120.5</v>
      </c>
      <c r="M27" s="17">
        <f t="shared" si="1"/>
        <v>0</v>
      </c>
      <c r="N27" s="17">
        <f t="shared" si="2"/>
        <v>120.5</v>
      </c>
    </row>
  </sheetData>
  <autoFilter xmlns:etc="http://www.wps.cn/officeDocument/2017/etCustomData" ref="A2:N27" etc:filterBottomFollowUsedRange="0">
    <sortState ref="A2:N27">
      <sortCondition ref="N2" descending="1"/>
    </sortState>
    <extLst/>
  </autoFilter>
  <mergeCells count="1">
    <mergeCell ref="A1:N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085703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Euphoria</cp:lastModifiedBy>
  <dcterms:created xsi:type="dcterms:W3CDTF">2025-04-09T19:18:00Z</dcterms:created>
  <dcterms:modified xsi:type="dcterms:W3CDTF">2025-04-17T05:08:32Z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9B3A4037BB1E4249AC69CFA3BEE0EF8C_13</vt:lpwstr>
  </property>
  <property fmtid="{D5CDD505-2E9C-101B-9397-08002B2CF9AE}" pid="3" name="KSOProductBuildVer">
    <vt:lpwstr>2052-12.1.0.20305</vt:lpwstr>
  </property>
</Properties>
</file>